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tabRatio="799" firstSheet="3" activeTab="8"/>
  </bookViews>
  <sheets>
    <sheet name=" جدول 01-03  Tabl " sheetId="1" r:id="rId1"/>
    <sheet name="Table جدول 02-03 " sheetId="2" r:id="rId2"/>
    <sheet name="جدول 03-03 Table " sheetId="3" r:id="rId3"/>
    <sheet name="جدول 04-03 Table " sheetId="4" r:id="rId4"/>
    <sheet name="جدول 05-03 Table " sheetId="5" r:id="rId5"/>
    <sheet name="جدول 06-03 Table" sheetId="6" r:id="rId6"/>
    <sheet name="جدول 07-03 Table " sheetId="7" r:id="rId7"/>
    <sheet name="جدول 08-03 Table " sheetId="8" r:id="rId8"/>
    <sheet name="جدول 09-03 Table  " sheetId="9" r:id="rId9"/>
    <sheet name="جدول Table 03-10 " sheetId="10" r:id="rId10"/>
  </sheets>
  <externalReferences>
    <externalReference r:id="rId13"/>
  </externalReferences>
  <definedNames>
    <definedName name="M1000000000000">#REF!</definedName>
    <definedName name="_xlnm.Print_Area" localSheetId="0">' جدول 01-03  Tabl '!$A$1:$K$16</definedName>
    <definedName name="_xlnm.Print_Area" localSheetId="1">'Table جدول 02-03 '!$A$1:$E$35</definedName>
    <definedName name="_xlnm.Print_Area" localSheetId="2">'جدول 03-03 Table '!$A$1:$E$24</definedName>
    <definedName name="_xlnm.Print_Area" localSheetId="3">'جدول 04-03 Table '!$A$1:$K$22</definedName>
    <definedName name="_xlnm.Print_Area" localSheetId="4">'جدول 05-03 Table '!$A$1:$I$60</definedName>
    <definedName name="_xlnm.Print_Area" localSheetId="5">'جدول 06-03 Table'!$A$1:$E$51</definedName>
    <definedName name="_xlnm.Print_Area" localSheetId="6">'جدول 07-03 Table '!$A$1:$K$64</definedName>
    <definedName name="_xlnm.Print_Area" localSheetId="7">'جدول 08-03 Table '!$A$1:$E$63</definedName>
    <definedName name="_xlnm.Print_Area" localSheetId="8">'جدول 09-03 Table  '!$A$1:$K$28</definedName>
    <definedName name="_xlnm.Print_Area" localSheetId="9">'جدول Table 03-10 '!$A$1:$E$26</definedName>
    <definedName name="_xlnm.Print_Titles" localSheetId="5">'جدول 06-03 Table'!$5:$5</definedName>
  </definedNames>
  <calcPr fullCalcOnLoad="1"/>
</workbook>
</file>

<file path=xl/sharedStrings.xml><?xml version="1.0" encoding="utf-8"?>
<sst xmlns="http://schemas.openxmlformats.org/spreadsheetml/2006/main" count="797" uniqueCount="464">
  <si>
    <t>ذكور</t>
  </si>
  <si>
    <t>إناث</t>
  </si>
  <si>
    <t>Total</t>
  </si>
  <si>
    <t>المجموع</t>
  </si>
  <si>
    <t>Dubai Courts Department</t>
  </si>
  <si>
    <t xml:space="preserve">الدوائر المحلية </t>
  </si>
  <si>
    <t>Government Departments</t>
  </si>
  <si>
    <t>Mohammed Bin Rashid Establishment for Housing</t>
  </si>
  <si>
    <t>Dubai Government Workshop</t>
  </si>
  <si>
    <t>Dubai Statistics Center</t>
  </si>
  <si>
    <t>Financial Audit Department</t>
  </si>
  <si>
    <t xml:space="preserve">Department of Finance </t>
  </si>
  <si>
    <t>Lands Department</t>
  </si>
  <si>
    <t>إماراتي
Emirati</t>
  </si>
  <si>
    <t>غير إماراتي
Non- Emirati</t>
  </si>
  <si>
    <t>المشتغلون بالدوائر المحلية حسب الجنسيــة والجنس - إمارة دبي</t>
  </si>
  <si>
    <t>Employees  in Local Government Departments by Nationality and Sex- Emirate of Dubai</t>
  </si>
  <si>
    <t>Roads and Transport Authority</t>
  </si>
  <si>
    <t>Department of  Economic Development</t>
  </si>
  <si>
    <t>Department of  Tourism and Commerce  Marketing</t>
  </si>
  <si>
    <t xml:space="preserve">Community Development Authority </t>
  </si>
  <si>
    <t>Islamic Affairs and Charitable Activities Department</t>
  </si>
  <si>
    <t>Dubai Civil  Aviation Authority</t>
  </si>
  <si>
    <t>Dubai e Government Department</t>
  </si>
  <si>
    <t>Awqaf and Miners Affairs foundation</t>
  </si>
  <si>
    <t>Knowledge and Human Development Authority</t>
  </si>
  <si>
    <t>Dubai Corporation for Ambulance Services</t>
  </si>
  <si>
    <t>Dubai Government Media Office</t>
  </si>
  <si>
    <t>Hamdan Award</t>
  </si>
  <si>
    <t>Support Service Centre</t>
  </si>
  <si>
    <t xml:space="preserve"> </t>
  </si>
  <si>
    <t>المشتغلون بالوزارات والمؤسسات الاتحادية حسب الجنسية والجنس - إمارة دبي</t>
  </si>
  <si>
    <t>Employees in Federal Ministries and Institutions by Nationality and Sex - Emirate of Dubai</t>
  </si>
  <si>
    <t>جـــدول ( 07 - 03 ) Table</t>
  </si>
  <si>
    <t xml:space="preserve">الوزارات والمؤسسات الاتحادية </t>
  </si>
  <si>
    <t xml:space="preserve">إماراتي     Emirati </t>
  </si>
  <si>
    <t>غير إماراتي     Non- Emirati</t>
  </si>
  <si>
    <t>Federal Ministries and Institutions</t>
  </si>
  <si>
    <t>المجموع 
Total</t>
  </si>
  <si>
    <t>ديوان المحاسبة</t>
  </si>
  <si>
    <t xml:space="preserve">State Audit Institution </t>
  </si>
  <si>
    <t xml:space="preserve">وزارة الاقتصاد </t>
  </si>
  <si>
    <t xml:space="preserve">Ministry of Economy </t>
  </si>
  <si>
    <t>وزارة الصحة</t>
  </si>
  <si>
    <t>Ministry of Health</t>
  </si>
  <si>
    <t xml:space="preserve">وزارة التربية والتعليم </t>
  </si>
  <si>
    <t xml:space="preserve">Ministry of Education </t>
  </si>
  <si>
    <t xml:space="preserve">وزارة الشؤون الاجتماعية </t>
  </si>
  <si>
    <t xml:space="preserve">Ministry of Social Affairs </t>
  </si>
  <si>
    <t>الهيئة العامة لرعاية الشباب والرياضة</t>
  </si>
  <si>
    <t>General Authority of youth &amp; sports weifare</t>
  </si>
  <si>
    <t xml:space="preserve">وزارة الثقافة والشباب وتنمية المجتمع   </t>
  </si>
  <si>
    <t>Ministry of  Culture, Youth and Community Development</t>
  </si>
  <si>
    <t xml:space="preserve">وزارة العمل </t>
  </si>
  <si>
    <t>Ministry of  Labour</t>
  </si>
  <si>
    <t>وزارة الداخلية - الإدارة العامة للإقامة وشؤون الأجانب</t>
  </si>
  <si>
    <t>وزارة الداخلية ـ إدارة الدفاع المدني</t>
  </si>
  <si>
    <t>Ministry of Interior ـ Civil Defense Department</t>
  </si>
  <si>
    <t>وزارة المالية</t>
  </si>
  <si>
    <t xml:space="preserve">Ministry of  Finance </t>
  </si>
  <si>
    <t xml:space="preserve">وزارة الأشغال العامة </t>
  </si>
  <si>
    <t xml:space="preserve">Ministry of Public Works </t>
  </si>
  <si>
    <t xml:space="preserve">  تــابع جـــدول ( 07 - 03 ) Cont'd Table</t>
  </si>
  <si>
    <t>الوزارات والمؤسسات الاتحادية</t>
  </si>
  <si>
    <t>وزارة  العـــدل</t>
  </si>
  <si>
    <t>Ministry of  Justice</t>
  </si>
  <si>
    <t>وزارة الخارجية</t>
  </si>
  <si>
    <t>Ministry of Foreign Affairs</t>
  </si>
  <si>
    <t>وزارة  الطاقة ( شؤون الكهرباء )</t>
  </si>
  <si>
    <t>Ministry of Energy (Electricity Affairs)</t>
  </si>
  <si>
    <t>الهيئة الاتحادية للكهرباء والماء</t>
  </si>
  <si>
    <t>Federal Electricity &amp; Water Authority</t>
  </si>
  <si>
    <t xml:space="preserve">وزارة البيئة والمياه  </t>
  </si>
  <si>
    <t>Ministry of Environment and Water</t>
  </si>
  <si>
    <t>مصرف الإمارات العربية المتحدة المركزي</t>
  </si>
  <si>
    <t>Central Bank</t>
  </si>
  <si>
    <t>مجموعة بريد الامارات القابضة</t>
  </si>
  <si>
    <t>Emirates Post Group Holding</t>
  </si>
  <si>
    <t>الهيئة الاتحادية للموارد البشرية الحكومية</t>
  </si>
  <si>
    <t xml:space="preserve">Federal Authority For Government Human Resources </t>
  </si>
  <si>
    <t xml:space="preserve">مواصلات الإمارات </t>
  </si>
  <si>
    <t xml:space="preserve">Emirates Transport </t>
  </si>
  <si>
    <t>الهيئة العامة للمعاشات والتامينات الاجتماعية</t>
  </si>
  <si>
    <t>General Pension and Social Security Authority</t>
  </si>
  <si>
    <t>مؤسسة الإمارات العامة للبترول (امارات)</t>
  </si>
  <si>
    <t>Emirates General Petroleum Corporation (Emarat)</t>
  </si>
  <si>
    <t>الهيئة الاتحادية للجمارك</t>
  </si>
  <si>
    <t>Federal Customs Authority</t>
  </si>
  <si>
    <t>هيئة تنظيم الاتصالات</t>
  </si>
  <si>
    <t>Telecommunications Regulatory Authority</t>
  </si>
  <si>
    <t>الهيئة الوطنية للمواصلات</t>
  </si>
  <si>
    <t>National Transport Authority</t>
  </si>
  <si>
    <t>هيئة الإمارات للمواصفات والمقاييس</t>
  </si>
  <si>
    <t>Emirates Authority for Standardization and Metrology</t>
  </si>
  <si>
    <t xml:space="preserve">المجموع </t>
  </si>
  <si>
    <t xml:space="preserve">Total </t>
  </si>
  <si>
    <t xml:space="preserve">جدول ( 09 - 03 ) Table </t>
  </si>
  <si>
    <t xml:space="preserve">المجموع الكلي  Grand Total </t>
  </si>
  <si>
    <t>ذكور 
Male</t>
  </si>
  <si>
    <t>إناث
Female</t>
  </si>
  <si>
    <t>شبه حكومي/ محلي</t>
  </si>
  <si>
    <t xml:space="preserve">مجموعة الإمارات </t>
  </si>
  <si>
    <t>Emirates Group</t>
  </si>
  <si>
    <t>دبي العالمية</t>
  </si>
  <si>
    <t xml:space="preserve">سلطة المنطقة الحرة بمطار دبي </t>
  </si>
  <si>
    <t>Dubai Airport Free Zone</t>
  </si>
  <si>
    <t xml:space="preserve">مركز دبي المالي العالمي </t>
  </si>
  <si>
    <t>Dubai International Financial Centre</t>
  </si>
  <si>
    <t xml:space="preserve">سوق دبي المالي </t>
  </si>
  <si>
    <t xml:space="preserve">Dubai Financial Market  </t>
  </si>
  <si>
    <t xml:space="preserve">شركة إعمار العقارية </t>
  </si>
  <si>
    <t>Emaar Properties</t>
  </si>
  <si>
    <t>شركة دبي للألمنيوم ( دوبال)</t>
  </si>
  <si>
    <t xml:space="preserve">Dubai Aluminum Company (Dubal) </t>
  </si>
  <si>
    <t>تيكوم (للاستثمارات)</t>
  </si>
  <si>
    <t>شبه حكومي/ اتحادي</t>
  </si>
  <si>
    <t>مؤسسة الامارات للاتصالات</t>
  </si>
  <si>
    <t>Emirate Telecommucications</t>
  </si>
  <si>
    <t>شركة الإمارات للإتصالات المتكاملة (دو)</t>
  </si>
  <si>
    <t>Emirates Integrated Telecommucications (du)</t>
  </si>
  <si>
    <t>المشتغلون بالدوائـــر المحليـــة - إمارة دبي</t>
  </si>
  <si>
    <t>Employees in Local Government Departments- Emirate of Dubai</t>
  </si>
  <si>
    <t>جـــدول ( 06 - 03 ) Table</t>
  </si>
  <si>
    <t>ديوان سمو الحاكم</t>
  </si>
  <si>
    <t>H.H. the Ruler's Court</t>
  </si>
  <si>
    <t>المجلس التنفيذي</t>
  </si>
  <si>
    <t>The Excutive Council</t>
  </si>
  <si>
    <t>القيادة العامة لشرطة دبي</t>
  </si>
  <si>
    <t>Dubai Police General Headquarters</t>
  </si>
  <si>
    <t>بلدية دبي</t>
  </si>
  <si>
    <t>Dubai Municipality</t>
  </si>
  <si>
    <t>هيئة الطرق والمواصلات</t>
  </si>
  <si>
    <t>Roads &amp; Transport Authority</t>
  </si>
  <si>
    <t>هيئة كهرباء ومياه دبي</t>
  </si>
  <si>
    <t>Dubai Electricity &amp; Water Authority</t>
  </si>
  <si>
    <t>هيئة صحة دبي</t>
  </si>
  <si>
    <t>Dubai Health Authority</t>
  </si>
  <si>
    <t>دائرة التنمية الاقتصادية</t>
  </si>
  <si>
    <t>Department of  Economic Development.</t>
  </si>
  <si>
    <t>دائرة الأراضي والأملاك</t>
  </si>
  <si>
    <t>دائرة محاكم دبي</t>
  </si>
  <si>
    <t>دائرة السياحة والتسويق التجاري</t>
  </si>
  <si>
    <t>Dept. of  Tourism and Commerce  Marketing</t>
  </si>
  <si>
    <t>دائرة المالية</t>
  </si>
  <si>
    <t>هيئة تنمية المجتمع</t>
  </si>
  <si>
    <t>Community Development Authority</t>
  </si>
  <si>
    <t>دائرة الشؤون الإسلامية والعمل الخيري</t>
  </si>
  <si>
    <t>Islamic Affairs &amp; Charitable Activities Department</t>
  </si>
  <si>
    <t>مطارات دبي</t>
  </si>
  <si>
    <t>Dubai Airports</t>
  </si>
  <si>
    <t>مؤسسة دبي للإعلام</t>
  </si>
  <si>
    <t xml:space="preserve">Dubai Media Incorporated </t>
  </si>
  <si>
    <t>دائرة الرقابة المالية</t>
  </si>
  <si>
    <t>جمارك دبي</t>
  </si>
  <si>
    <t>Dubai Customs</t>
  </si>
  <si>
    <t xml:space="preserve">غرفة دبي </t>
  </si>
  <si>
    <t xml:space="preserve">Dubai Chamber </t>
  </si>
  <si>
    <t>النيابة العامة</t>
  </si>
  <si>
    <t xml:space="preserve">Public Prosecution </t>
  </si>
  <si>
    <t>سلطة منطقة دبي الحرة للتكنولوجيا والإعلام</t>
  </si>
  <si>
    <t>Free Zone Authority, Dubai Technology and Media</t>
  </si>
  <si>
    <t>مؤسسة الأوقاف وشؤون القصر</t>
  </si>
  <si>
    <t>Awqaf &amp; Minor Affairs Foundation</t>
  </si>
  <si>
    <t>مؤسسة دبي العقارية</t>
  </si>
  <si>
    <t>Dubai Real Estate Corporation</t>
  </si>
  <si>
    <t>هيئة المعرفة والتنمية البشرية</t>
  </si>
  <si>
    <t>Knowledge and Human Deveiopment Authority</t>
  </si>
  <si>
    <t>هيئة  دبي للثقافة والفنون</t>
  </si>
  <si>
    <t>Dubai Culture and Arts' Authority</t>
  </si>
  <si>
    <t>مركز دبي للإحصاء</t>
  </si>
  <si>
    <t xml:space="preserve">مؤسسة دبي لخدمات الإسعاف </t>
  </si>
  <si>
    <t xml:space="preserve">Dubai Corporation for Ambulance Services </t>
  </si>
  <si>
    <t>مؤسسة محمد بن راشد للإسكان</t>
  </si>
  <si>
    <t>ورشة حكومة دبي</t>
  </si>
  <si>
    <t>المكتب الإعلامي لحكومة دبي</t>
  </si>
  <si>
    <t xml:space="preserve">Dubai Government Media Office </t>
  </si>
  <si>
    <t>المشتغلون بالوزارات والمؤسسات الاتحادية - إمارة دبي</t>
  </si>
  <si>
    <t>Employees in Federal Ministries and Institutions  - Emirate of Dubai</t>
  </si>
  <si>
    <t>جـــدول ( 08 - 03 ) Table</t>
  </si>
  <si>
    <t>القيادة العامة للقوات المسلحة - قيادة مجموعة حرس السواحل</t>
  </si>
  <si>
    <t>G.H.Q Armed forces Group Headquarter Coast Guard</t>
  </si>
  <si>
    <t xml:space="preserve">  تــابع جـــدول ( 08 - 03 ) Cont'd Table</t>
  </si>
  <si>
    <t>مركز خدمة الدعم</t>
  </si>
  <si>
    <t>ـ</t>
  </si>
  <si>
    <t>المجلس الوطني الاتحادي - الأمانة العامة*</t>
  </si>
  <si>
    <t>Federal National Council - General Secretariat*</t>
  </si>
  <si>
    <t>The National Human Resource Development and Employment Authority</t>
  </si>
  <si>
    <t xml:space="preserve">هيئة  تنمية وتوظيف الموارد البشرية الوطنية </t>
  </si>
  <si>
    <t>National Council of Tourism &amp; Antiquities</t>
  </si>
  <si>
    <t>المجلس الوطني للسياحة والآثار</t>
  </si>
  <si>
    <t>The General Civil Aviation Authority</t>
  </si>
  <si>
    <t>الهيئة العامة للطيران المدني</t>
  </si>
  <si>
    <t>Insurance Authority</t>
  </si>
  <si>
    <t>هيئة التأمين</t>
  </si>
  <si>
    <t>Securities &amp; Commodities Authority</t>
  </si>
  <si>
    <t>هيئة الأوراق المالية والسلع</t>
  </si>
  <si>
    <t>Emirates Identity Authority</t>
  </si>
  <si>
    <t>هيئة الإمارات للهوية</t>
  </si>
  <si>
    <t>Marriage Fund</t>
  </si>
  <si>
    <t>صندوق الزواج</t>
  </si>
  <si>
    <t>برنامج الشيخ زايد للاسكان</t>
  </si>
  <si>
    <t>Skeikh zayed Housing Programme</t>
  </si>
  <si>
    <t>Dubai World</t>
  </si>
  <si>
    <t>مركز دبي التجاري العالمي</t>
  </si>
  <si>
    <t>Dubai World Trade Centre</t>
  </si>
  <si>
    <t>Dubai Cable Company  PRIVATE LIMITED(DUCAB)</t>
  </si>
  <si>
    <t>شركة دبي للغاز الطبيعي (دوغاز)</t>
  </si>
  <si>
    <t>Dubai Natural Gas COMPANY LIMITED  (Dugas)</t>
  </si>
  <si>
    <t>شركة دبي للكابلات الخصوصية المحدودة ( دوكاب )</t>
  </si>
  <si>
    <t>جـــدول ( 10 - 03 ) Table</t>
  </si>
  <si>
    <t>جـــدول ( 05 - 03 ) Table</t>
  </si>
  <si>
    <t xml:space="preserve">  تــابع جـــدول ( 05 - 03 ) Cont'd Table</t>
  </si>
  <si>
    <t xml:space="preserve">Work for no wage </t>
  </si>
  <si>
    <t>يعمل بدون أجر</t>
  </si>
  <si>
    <t>Salaried</t>
  </si>
  <si>
    <t>يعمل بأجر</t>
  </si>
  <si>
    <t>Self-employed and does not use another</t>
  </si>
  <si>
    <t>يعمل لحسابه ولا يستخدم أحد</t>
  </si>
  <si>
    <t>Employer and other uses</t>
  </si>
  <si>
    <t>صاحب عمل ويستخدم آخرين</t>
  </si>
  <si>
    <t xml:space="preserve">Employment Status </t>
  </si>
  <si>
    <t>الحالة العملية</t>
  </si>
  <si>
    <t>Years</t>
  </si>
  <si>
    <t>السنوات</t>
  </si>
  <si>
    <t>جـــدول ( 01 - 03 )  Table</t>
  </si>
  <si>
    <t>Education</t>
  </si>
  <si>
    <t>التعليم</t>
  </si>
  <si>
    <t>Construction</t>
  </si>
  <si>
    <t>Manufacturing</t>
  </si>
  <si>
    <t xml:space="preserve">Main Economic Activity </t>
  </si>
  <si>
    <t>النشاط الاقتصادي الرئيسي</t>
  </si>
  <si>
    <t>جـــدول ( 02 - 03 )  Table</t>
  </si>
  <si>
    <t>Professionals</t>
  </si>
  <si>
    <t>Main Occupation</t>
  </si>
  <si>
    <t>إنــاث</t>
  </si>
  <si>
    <t>ذكــور</t>
  </si>
  <si>
    <t>جـــدول ( 03 - 03 ) Table</t>
  </si>
  <si>
    <t xml:space="preserve"> Total</t>
  </si>
  <si>
    <t>ابتدائي</t>
  </si>
  <si>
    <t>Read &amp; Write</t>
  </si>
  <si>
    <t xml:space="preserve"> Illiterate</t>
  </si>
  <si>
    <t>أمي</t>
  </si>
  <si>
    <t>التوزيع النسبي للمشتغلين ( 15 سنة فأكثر ) حسب الجنس والحالة العملية - إمارة دبي</t>
  </si>
  <si>
    <t>Percentage Distributions of Employed  ( 15 Years and Above ) by  Sex And Employment Status - Emirate of DubaiI</t>
  </si>
  <si>
    <t>التوزيع النسبي للمشتغلين ( 15 سنة فأكثر ) حسب النشاط الاقتصادي الرئيسي والجنس - إمارة دبي</t>
  </si>
  <si>
    <t>Percentage Distributions of Employed ( 15 Years and Above ) by Main Economic Activity and Sex  - Emirate of Dubai</t>
  </si>
  <si>
    <t xml:space="preserve">الاتحاد للمعلومات الإئتمانية </t>
  </si>
  <si>
    <t xml:space="preserve">جامعة زايد </t>
  </si>
  <si>
    <t xml:space="preserve">كليات التقنية العليا </t>
  </si>
  <si>
    <t xml:space="preserve">Dubai Municipality </t>
  </si>
  <si>
    <t>Dubai Electricity and Water Authority</t>
  </si>
  <si>
    <t xml:space="preserve">دائرة الأراضي والأملاك </t>
  </si>
  <si>
    <t>هيئة دبي للطيران المدني</t>
  </si>
  <si>
    <t xml:space="preserve">دائرة الرقابة المالية </t>
  </si>
  <si>
    <t xml:space="preserve">جمارك دبي </t>
  </si>
  <si>
    <t xml:space="preserve">دائرة حكومة دبي الذكية  </t>
  </si>
  <si>
    <t>غرفة دبي</t>
  </si>
  <si>
    <t>مؤسسة دبي لخدمات الإسعاف</t>
  </si>
  <si>
    <t>مؤسسة محمد بن راشد للأعمال الخيرية</t>
  </si>
  <si>
    <t>مجلس دبي الاقتصادي</t>
  </si>
  <si>
    <t>مجلس دبي الرياضي</t>
  </si>
  <si>
    <t>المدينة العالمية للخدمات الإنسانية</t>
  </si>
  <si>
    <t>جائزة دبي للقرأن الكريم</t>
  </si>
  <si>
    <t>دائرة الموارد البشرية لحكومة دبي</t>
  </si>
  <si>
    <t>جائزة حمدان بن راشد للأداء التعليمي المتميز</t>
  </si>
  <si>
    <t xml:space="preserve">أخرى </t>
  </si>
  <si>
    <t>Dubai Chamber</t>
  </si>
  <si>
    <t>Public Prosecution</t>
  </si>
  <si>
    <t>Mohammed Bin Rashid al maktoum Humanitarian and charity establishment</t>
  </si>
  <si>
    <t>Dubai Economic Council</t>
  </si>
  <si>
    <t>Dubai Sports Council</t>
  </si>
  <si>
    <t>International Humanitarian City</t>
  </si>
  <si>
    <t xml:space="preserve">Dubai International Holy Quran Award </t>
  </si>
  <si>
    <t xml:space="preserve">Dubai Government Human Resource Department </t>
  </si>
  <si>
    <t>Others</t>
  </si>
  <si>
    <t xml:space="preserve">مؤسسة الإمارات العقارية </t>
  </si>
  <si>
    <t>Zayed University</t>
  </si>
  <si>
    <t>Higher College of Technology</t>
  </si>
  <si>
    <t>Emirates Real Estate Group</t>
  </si>
  <si>
    <t xml:space="preserve">Al Etihad Credit Bureau </t>
  </si>
  <si>
    <t>أخرى</t>
  </si>
  <si>
    <t>Other</t>
  </si>
  <si>
    <t xml:space="preserve">معهد دبي القضائي </t>
  </si>
  <si>
    <t>Dubai Judicial Institute</t>
  </si>
  <si>
    <t>بيانات عام 2012 *</t>
  </si>
  <si>
    <t>* 2012 Data</t>
  </si>
  <si>
    <t>* بيانات عام 2012</t>
  </si>
  <si>
    <t xml:space="preserve">ديوان سمو الحاكم </t>
  </si>
  <si>
    <t>H.H. the Rulers Court</t>
  </si>
  <si>
    <t xml:space="preserve">هيئة  دبي للثقافة والفنون </t>
  </si>
  <si>
    <t xml:space="preserve">هيئة صحة دبي  </t>
  </si>
  <si>
    <t xml:space="preserve">Emirates Group </t>
  </si>
  <si>
    <t xml:space="preserve">تيكوم (للاستثمارات) </t>
  </si>
  <si>
    <t xml:space="preserve">TECOM Invesment </t>
  </si>
  <si>
    <t xml:space="preserve">مؤسسة الامارات للاتصالات </t>
  </si>
  <si>
    <t xml:space="preserve">Emirate Telecommucications </t>
  </si>
  <si>
    <t xml:space="preserve">Dubai Airport Free Zone </t>
  </si>
  <si>
    <t xml:space="preserve">TECOM Investment </t>
  </si>
  <si>
    <t xml:space="preserve">وزارة شؤون مجلس الوزراء </t>
  </si>
  <si>
    <t xml:space="preserve">Ministry of Cabinet Affairs </t>
  </si>
  <si>
    <t xml:space="preserve">وزارة الدولة لشؤون المجلس الوطني الإتحادي </t>
  </si>
  <si>
    <t xml:space="preserve">Ministry of State for Federal National Council Affairs </t>
  </si>
  <si>
    <t xml:space="preserve">مؤسسة دبي للإعلام </t>
  </si>
  <si>
    <t>Dubai Media Incorporated</t>
  </si>
  <si>
    <t xml:space="preserve">وزارة التجارة الخارجية </t>
  </si>
  <si>
    <t>…</t>
  </si>
  <si>
    <t>( 2014 - 2012 )</t>
  </si>
  <si>
    <t>31/12/2014</t>
  </si>
  <si>
    <t>( 31 -  December  - 2014 )</t>
  </si>
  <si>
    <t>( 31 - December - 2014 )</t>
  </si>
  <si>
    <t xml:space="preserve">الهلال الأحمر الإماراتي 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</si>
  <si>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</si>
  <si>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</si>
  <si>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</si>
  <si>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</si>
  <si>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</si>
  <si>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</si>
  <si>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</si>
  <si>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</si>
  <si>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</si>
  <si>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</si>
  <si>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</si>
  <si>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</si>
  <si>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</si>
  <si>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</si>
  <si>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</si>
  <si>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</si>
  <si>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</si>
  <si>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</si>
  <si>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</si>
  <si>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</si>
  <si>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</si>
  <si>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</si>
  <si>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</si>
  <si>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</si>
  <si>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</si>
  <si>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</si>
  <si>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</si>
  <si>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</si>
  <si>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</si>
  <si>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</si>
  <si>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</si>
  <si>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</si>
  <si>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</si>
  <si>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</si>
  <si>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</si>
  <si>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</si>
  <si>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أنشطة المنظمات والهيئات غير الخاضعة للولاية القضائية الوطنية</t>
  </si>
  <si>
    <t>Activities of extraterritorial organizations and bodies</t>
  </si>
  <si>
    <t>التوزيع النسبي للمشتغلين ( 15 سنة فأكثر ) حسب المهنة الرئيسة والجنس - إمــارة دبــــي</t>
  </si>
  <si>
    <t>المهــنة الرئيسة</t>
  </si>
  <si>
    <t>المشرعون وكبار الموظفين والمديرون</t>
  </si>
  <si>
    <t>Managers</t>
  </si>
  <si>
    <t>الاختصاصيون</t>
  </si>
  <si>
    <t>الفنيون ومساعدو الاختصاصيين</t>
  </si>
  <si>
    <t>Technicians and associate professionals</t>
  </si>
  <si>
    <t>الموظفون المكتبيون المساندون</t>
  </si>
  <si>
    <t>Clerical support workers</t>
  </si>
  <si>
    <t>عاملو البيع والخدمات</t>
  </si>
  <si>
    <t>Service and sales workers</t>
  </si>
  <si>
    <t>العمال المهرة في الزراعة والغابات وصيد الاسماك</t>
  </si>
  <si>
    <t>Skilled agricultural, forestry and fishery workers</t>
  </si>
  <si>
    <t>الحرفيون والمهن المرتبطة بهم</t>
  </si>
  <si>
    <t>Craft and related trades workers</t>
  </si>
  <si>
    <t>مشغلو المصانع والآلات وعمال التجميع</t>
  </si>
  <si>
    <t>Plant and machine operators, and assemblers</t>
  </si>
  <si>
    <t>العاملون في المهن الأولية</t>
  </si>
  <si>
    <t>Elementary occupations</t>
  </si>
  <si>
    <t>مهن القوات المسلحة</t>
  </si>
  <si>
    <t>Armed forces occupations</t>
  </si>
  <si>
    <t>المستوى التعليمي</t>
  </si>
  <si>
    <t>Educational Level</t>
  </si>
  <si>
    <t>يقرأ ويكتب</t>
  </si>
  <si>
    <t xml:space="preserve">Primary </t>
  </si>
  <si>
    <t>المرحلة الاولى من التعليم الثانوي - إعدادي</t>
  </si>
  <si>
    <t>Lower Secondary - Preparatory</t>
  </si>
  <si>
    <t>المرحلة الثانية من التعليم الثانوي - ثانوي</t>
  </si>
  <si>
    <t>Upper Secondary - Secondary</t>
  </si>
  <si>
    <t>التعليم ما بعد الثانوي غير العالي</t>
  </si>
  <si>
    <t>Post-secondary non tertiary</t>
  </si>
  <si>
    <t>التعليم العالي قصير الامد - قبل الجامعي</t>
  </si>
  <si>
    <t>Short-cycle tertiary - Pre-university</t>
  </si>
  <si>
    <t>البكالوريوس او ما يعادلها</t>
  </si>
  <si>
    <t>6. Bachelor or equivalent</t>
  </si>
  <si>
    <t>دبلوم عالي بعد الجامعة</t>
  </si>
  <si>
    <t>7. Higher Diploma</t>
  </si>
  <si>
    <t>ماجستير او ما يعادلها</t>
  </si>
  <si>
    <t>8. Master or equivalent</t>
  </si>
  <si>
    <t>دكتوراه او ما يعادلها</t>
  </si>
  <si>
    <t>9. Doctoral or equivalent</t>
  </si>
  <si>
    <t>بيانات عام 2013 **</t>
  </si>
  <si>
    <t>* 2013 Data</t>
  </si>
  <si>
    <t xml:space="preserve">مصرف الإمارات العربية المتحدة المركزي </t>
  </si>
  <si>
    <t>المجلس الوطني الاتحادي - الأمانة العامة</t>
  </si>
  <si>
    <t>Federal National Council - General Secretariat</t>
  </si>
  <si>
    <t xml:space="preserve"> *353</t>
  </si>
  <si>
    <t>** 2013 Data</t>
  </si>
  <si>
    <t>** بيانات عام 2013</t>
  </si>
  <si>
    <t>** Data Year 2013</t>
  </si>
  <si>
    <t>Males</t>
  </si>
  <si>
    <t>Females</t>
  </si>
  <si>
    <t>المجموع العام
Grand Total</t>
  </si>
  <si>
    <t xml:space="preserve">ذكـــور
Males </t>
  </si>
  <si>
    <t>إناث
Females</t>
  </si>
  <si>
    <t>Grand Total    المجموع العام</t>
  </si>
  <si>
    <t xml:space="preserve"> المصدر: مركز دبي للإحصاء</t>
  </si>
  <si>
    <t>*** يشمل مصرف الإمارات الصناعي والمصرف العقاري</t>
  </si>
  <si>
    <t>*** Including the Emirates Industrial Bank and Real Estate Bank</t>
  </si>
  <si>
    <t>Source: Dubai Statistics Center</t>
  </si>
  <si>
    <t>مصرف الإمارات للتنمية***</t>
  </si>
  <si>
    <t>Emirates Development Bank***</t>
  </si>
  <si>
    <t>66*</t>
  </si>
  <si>
    <t>3*</t>
  </si>
  <si>
    <t>49**</t>
  </si>
  <si>
    <t>258*</t>
  </si>
  <si>
    <t xml:space="preserve"> -</t>
  </si>
  <si>
    <t xml:space="preserve">المصدر: مركز دبي للإحصاء – مسح القوى العاملة </t>
  </si>
  <si>
    <t>Source: Dubai Statistics Center – Labor Force Survey</t>
  </si>
  <si>
    <t xml:space="preserve">المصدر:  مركز دبي للإحصاء – مسح القوى العاملة </t>
  </si>
  <si>
    <t>المصدر: مركز دبي للإحصاء</t>
  </si>
  <si>
    <t xml:space="preserve">Source: Dubai Statistics Center </t>
  </si>
  <si>
    <t>* Data Year 2012</t>
  </si>
  <si>
    <r>
      <t>Dubai International Holy Quran Award</t>
    </r>
    <r>
      <rPr>
        <vertAlign val="superscript"/>
        <sz val="12"/>
        <rFont val="WinSoft Pro"/>
        <family val="0"/>
      </rPr>
      <t xml:space="preserve"> </t>
    </r>
  </si>
  <si>
    <r>
      <t>Dubai Government Human Resource Department</t>
    </r>
    <r>
      <rPr>
        <vertAlign val="superscript"/>
        <sz val="12"/>
        <rFont val="WinSoft Pro"/>
        <family val="0"/>
      </rPr>
      <t xml:space="preserve"> </t>
    </r>
  </si>
  <si>
    <t>وزارة التجارة الخارجية*</t>
  </si>
  <si>
    <t>ديوان المحاسبة**</t>
  </si>
  <si>
    <t>Ministry of Foreign Trade*</t>
  </si>
  <si>
    <t>State Audit Institution**</t>
  </si>
  <si>
    <t>وزارة  الطاقة (شؤون الكهرباء)</t>
  </si>
  <si>
    <t>مؤسسة الإمارات العامة للبترول (إمارات)</t>
  </si>
  <si>
    <t>دبي العالمية*</t>
  </si>
  <si>
    <t>Dubai World*</t>
  </si>
  <si>
    <t>مركز دبي المالي العالمي*</t>
  </si>
  <si>
    <t>Dubai International Financial Centre*</t>
  </si>
  <si>
    <t>Dubai Aluminum Company (Dubai)**</t>
  </si>
  <si>
    <t>شركة دبي للألمنيوم (دوبال)**</t>
  </si>
  <si>
    <t>شركة دبي للكابلات الخصوصية المحدودة 
(دوكاب)**</t>
  </si>
  <si>
    <t>11,424*</t>
  </si>
  <si>
    <t>1,200*</t>
  </si>
  <si>
    <t>*11,424</t>
  </si>
  <si>
    <t>353*</t>
  </si>
  <si>
    <t xml:space="preserve"> **1,323</t>
  </si>
  <si>
    <t>3,859**</t>
  </si>
  <si>
    <t>المشتغلون بالمؤسسات شبه الحكومية – إمارة دبي</t>
  </si>
  <si>
    <t xml:space="preserve">المؤسسات شبه الحكومية </t>
  </si>
  <si>
    <t>المشتغلون بالمؤسسات شبه الحكومية حسب الجنسية والجنس – إمارة دبي</t>
  </si>
  <si>
    <t>Semi-Government Institutions</t>
  </si>
  <si>
    <t>Semi-Government/ Federal</t>
  </si>
  <si>
    <t>Semi-Government/ Local</t>
  </si>
  <si>
    <t xml:space="preserve">   Semi-Government Institutions</t>
  </si>
  <si>
    <t xml:space="preserve">Ministry of Foreign Trade </t>
  </si>
  <si>
    <t>Ministry of Interior - General Directorate of Residency and Foreiginers Affairs</t>
  </si>
  <si>
    <t>Emirates Red Crescent</t>
  </si>
  <si>
    <t>Dubai Civil Aviation Authority</t>
  </si>
  <si>
    <t>دائرة حكومة دبي الذكية</t>
  </si>
  <si>
    <t>Dubai Smart Government Department</t>
  </si>
  <si>
    <t>التوزيع النسبي للمشتغلين (15 سنة فأكثر) حسب الجنس والحالة التعليمية – إمارة دبي</t>
  </si>
  <si>
    <t>Percentage Distributions of Employed (15 Years and Over) by Sex and Educational Level – Emirate of Dubai</t>
  </si>
  <si>
    <r>
      <t xml:space="preserve"> </t>
    </r>
    <r>
      <rPr>
        <b/>
        <sz val="11"/>
        <color indexed="8"/>
        <rFont val="WinSoft Pro"/>
        <family val="2"/>
      </rPr>
      <t>جدول ( 04 - 03 ) Table</t>
    </r>
  </si>
  <si>
    <t>Semi-Government Institutions Employees by Nationality and Sex - Emirate of Dubai</t>
  </si>
  <si>
    <t>Semi-Government Institutions Employees  -  Emirate of Dubai</t>
  </si>
  <si>
    <t>Percentage Distributions of Employed ( 15 Years and Above ) by Main Occupation and Sex for the Census Years 
 Emirate of Dubai</t>
  </si>
  <si>
    <t>Dubai Cable Company  Private Limited (Ducab)**</t>
  </si>
  <si>
    <t>Dubai Natural Gas Company Limited  (Dugas)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</si>
</sst>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_-&quot;ر.س.&quot;\ * #,##0_-;_-&quot;ر.س.&quot;\ * #,##0\-;_-&quot;ر.س.&quot;\ * &quot;-&quot;_-;_-@_-"/>
    <numFmt numFmtId="181" formatCode="_-&quot;ر.س.&quot;\ * #,##0.00_-;_-&quot;ر.س.&quot;\ * #,##0.00\-;_-&quot;ر.س.&quot;\ * &quot;-&quot;??_-;_-@_-"/>
    <numFmt numFmtId="182" formatCode="0.000"/>
    <numFmt numFmtId="183" formatCode="B1dd\-mmm\-yy"/>
    <numFmt numFmtId="184" formatCode="0.0%"/>
    <numFmt numFmtId="185" formatCode="&quot;نعم&quot;\,\ &quot;نعم&quot;\,\ &quot;لا&quot;"/>
    <numFmt numFmtId="186" formatCode="&quot;True&quot;;&quot;True&quot;;&quot;False&quot;"/>
    <numFmt numFmtId="187" formatCode="&quot;تشغيل&quot;\,\ &quot;تشغيل&quot;\,\ &quot;إيقاف تشغيل&quot;"/>
    <numFmt numFmtId="188" formatCode="[$€-2]\ #,##0.00_);[Red]\([$€-2]\ #,##0.00\)"/>
    <numFmt numFmtId="189" formatCode="_(* #,##0_);_(* \(#,##0\);_(* &quot;-&quot;??_);_(@_)"/>
    <numFmt numFmtId="190" formatCode="0.0000"/>
    <numFmt numFmtId="191" formatCode="0.0"/>
    <numFmt numFmtId="192" formatCode="0.00000"/>
    <numFmt numFmtId="193" formatCode="0.000000"/>
    <numFmt numFmtId="194" formatCode="#,##0.0"/>
    <numFmt numFmtId="195" formatCode="&quot;Yes&quot;;&quot;Yes&quot;;&quot;No&quot;"/>
    <numFmt numFmtId="196" formatCode="&quot;On&quot;;&quot;On&quot;;&quot;Off&quot;"/>
    <numFmt numFmtId="197" formatCode="0.0000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</numFmts>
  <fonts count="81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WinSoft Pro"/>
      <family val="0"/>
    </font>
    <font>
      <b/>
      <sz val="11"/>
      <name val="WinSoft Pro"/>
      <family val="0"/>
    </font>
    <font>
      <sz val="10"/>
      <name val="WinSoft Pro"/>
      <family val="0"/>
    </font>
    <font>
      <b/>
      <sz val="13"/>
      <name val="WinSoft Pro"/>
      <family val="0"/>
    </font>
    <font>
      <sz val="13"/>
      <name val="WinSoft Pro"/>
      <family val="0"/>
    </font>
    <font>
      <b/>
      <sz val="10"/>
      <name val="WinSoft Pro"/>
      <family val="0"/>
    </font>
    <font>
      <sz val="8"/>
      <name val="WinSoft Pro"/>
      <family val="0"/>
    </font>
    <font>
      <sz val="9"/>
      <name val="WinSoft Pro"/>
      <family val="0"/>
    </font>
    <font>
      <b/>
      <sz val="12"/>
      <name val="WinSoft Pro"/>
      <family val="0"/>
    </font>
    <font>
      <sz val="12"/>
      <name val="WinSoft Pro"/>
      <family val="0"/>
    </font>
    <font>
      <sz val="12"/>
      <color indexed="8"/>
      <name val="WinSoft Pro"/>
      <family val="0"/>
    </font>
    <font>
      <b/>
      <sz val="12"/>
      <color indexed="8"/>
      <name val="WinSoft Pro"/>
      <family val="0"/>
    </font>
    <font>
      <sz val="12"/>
      <color indexed="10"/>
      <name val="WinSoft Pro"/>
      <family val="0"/>
    </font>
    <font>
      <sz val="10"/>
      <color indexed="10"/>
      <name val="WinSoft Pro"/>
      <family val="0"/>
    </font>
    <font>
      <b/>
      <sz val="8"/>
      <name val="WinSoft Pro"/>
      <family val="0"/>
    </font>
    <font>
      <vertAlign val="superscript"/>
      <sz val="12"/>
      <name val="WinSoft Pro"/>
      <family val="0"/>
    </font>
    <font>
      <b/>
      <sz val="9"/>
      <name val="WinSoft Pro"/>
      <family val="0"/>
    </font>
    <font>
      <b/>
      <sz val="11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WinSoft Pro"/>
      <family val="0"/>
    </font>
    <font>
      <b/>
      <sz val="5"/>
      <color indexed="8"/>
      <name val="WinSoft Pro"/>
      <family val="0"/>
    </font>
    <font>
      <b/>
      <sz val="13"/>
      <color indexed="8"/>
      <name val="WinSoft Pro"/>
      <family val="0"/>
    </font>
    <font>
      <sz val="13"/>
      <color indexed="8"/>
      <name val="WinSoft Pro"/>
      <family val="0"/>
    </font>
    <font>
      <sz val="11"/>
      <color indexed="8"/>
      <name val="WinSoft Pro"/>
      <family val="0"/>
    </font>
    <font>
      <sz val="9"/>
      <color indexed="10"/>
      <name val="WinSoft Pro"/>
      <family val="2"/>
    </font>
    <font>
      <b/>
      <sz val="9"/>
      <color indexed="10"/>
      <name val="WinSoft Pro"/>
      <family val="2"/>
    </font>
    <font>
      <sz val="9"/>
      <color indexed="8"/>
      <name val="WinSoft Pro"/>
      <family val="2"/>
    </font>
    <font>
      <b/>
      <sz val="9"/>
      <color indexed="8"/>
      <name val="WinSoft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WinSoft Pro"/>
      <family val="0"/>
    </font>
    <font>
      <b/>
      <sz val="12"/>
      <color rgb="FF000000"/>
      <name val="WinSoft Pro"/>
      <family val="0"/>
    </font>
    <font>
      <b/>
      <sz val="5"/>
      <color rgb="FF000000"/>
      <name val="WinSoft Pro"/>
      <family val="0"/>
    </font>
    <font>
      <b/>
      <sz val="12"/>
      <color theme="1"/>
      <name val="WinSoft Pro"/>
      <family val="0"/>
    </font>
    <font>
      <sz val="12"/>
      <color theme="1"/>
      <name val="WinSoft Pro"/>
      <family val="0"/>
    </font>
    <font>
      <sz val="12"/>
      <color rgb="FF000000"/>
      <name val="WinSoft Pro"/>
      <family val="0"/>
    </font>
    <font>
      <b/>
      <sz val="13"/>
      <color theme="1"/>
      <name val="WinSoft Pro"/>
      <family val="0"/>
    </font>
    <font>
      <sz val="13"/>
      <color theme="1"/>
      <name val="WinSoft Pro"/>
      <family val="0"/>
    </font>
    <font>
      <b/>
      <sz val="11"/>
      <color theme="1"/>
      <name val="WinSoft Pro"/>
      <family val="0"/>
    </font>
    <font>
      <sz val="11"/>
      <color theme="1"/>
      <name val="WinSoft Pro"/>
      <family val="0"/>
    </font>
    <font>
      <b/>
      <sz val="11"/>
      <color rgb="FF000000"/>
      <name val="WinSoft Pro"/>
      <family val="2"/>
    </font>
    <font>
      <sz val="9"/>
      <color rgb="FFFF0000"/>
      <name val="WinSoft Pro"/>
      <family val="2"/>
    </font>
    <font>
      <b/>
      <sz val="9"/>
      <color rgb="FFFF0000"/>
      <name val="WinSoft Pro"/>
      <family val="2"/>
    </font>
    <font>
      <sz val="9"/>
      <color theme="1"/>
      <name val="WinSoft Pro"/>
      <family val="2"/>
    </font>
    <font>
      <b/>
      <sz val="9"/>
      <color theme="1"/>
      <name val="WinSoft Pro"/>
      <family val="2"/>
    </font>
    <font>
      <b/>
      <sz val="14"/>
      <color theme="1"/>
      <name val="WinSoft Pr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Trellis">
        <fgColor theme="0" tint="-0.149959996342659"/>
        <bgColor theme="0"/>
      </patternFill>
    </fill>
    <fill>
      <patternFill patternType="lightTrellis">
        <fgColor theme="0" tint="-0.149959996342659"/>
      </patternFill>
    </fill>
    <fill>
      <patternFill patternType="darkGray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1" fillId="0" borderId="0" applyNumberFormat="0">
      <alignment horizontal="right"/>
      <protection/>
    </xf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3" fontId="4" fillId="33" borderId="10" xfId="0" applyNumberFormat="1" applyFont="1" applyFill="1" applyBorder="1" applyAlignment="1">
      <alignment horizontal="center" vertical="center" wrapText="1" readingOrder="2"/>
    </xf>
    <xf numFmtId="3" fontId="5" fillId="33" borderId="10" xfId="0" applyNumberFormat="1" applyFont="1" applyFill="1" applyBorder="1" applyAlignment="1">
      <alignment horizontal="center" vertical="center" wrapText="1" readingOrder="2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191" fontId="6" fillId="0" borderId="0" xfId="0" applyNumberFormat="1" applyFont="1" applyAlignment="1">
      <alignment vertical="center"/>
    </xf>
    <xf numFmtId="0" fontId="9" fillId="34" borderId="0" xfId="0" applyFont="1" applyFill="1" applyAlignment="1">
      <alignment horizontal="left" vertical="center" wrapText="1" indent="1"/>
    </xf>
    <xf numFmtId="19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 readingOrder="2"/>
    </xf>
    <xf numFmtId="0" fontId="6" fillId="0" borderId="0" xfId="0" applyFont="1" applyAlignment="1">
      <alignment/>
    </xf>
    <xf numFmtId="0" fontId="66" fillId="0" borderId="0" xfId="0" applyFont="1" applyAlignment="1">
      <alignment horizontal="right" vertical="center" readingOrder="2"/>
    </xf>
    <xf numFmtId="3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3" fontId="10" fillId="0" borderId="0" xfId="0" applyNumberFormat="1" applyFont="1" applyAlignment="1">
      <alignment horizontal="left" vertical="center" readingOrder="1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 indent="5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5"/>
    </xf>
    <xf numFmtId="0" fontId="9" fillId="0" borderId="0" xfId="0" applyFont="1" applyAlignment="1">
      <alignment horizontal="right" vertical="center" wrapText="1" indent="1"/>
    </xf>
    <xf numFmtId="191" fontId="4" fillId="0" borderId="0" xfId="0" applyNumberFormat="1" applyFont="1" applyAlignment="1">
      <alignment horizontal="center" vertical="center" wrapText="1"/>
    </xf>
    <xf numFmtId="191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 wrapText="1" indent="1"/>
    </xf>
    <xf numFmtId="191" fontId="4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6" fillId="0" borderId="0" xfId="0" applyNumberFormat="1" applyFont="1" applyAlignment="1">
      <alignment/>
    </xf>
    <xf numFmtId="182" fontId="10" fillId="0" borderId="0" xfId="0" applyNumberFormat="1" applyFont="1" applyAlignment="1">
      <alignment horizontal="right" vertical="center" wrapText="1" readingOrder="2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 indent="1"/>
    </xf>
    <xf numFmtId="0" fontId="9" fillId="0" borderId="0" xfId="0" applyFont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82" fontId="11" fillId="0" borderId="0" xfId="0" applyNumberFormat="1" applyFont="1" applyAlignment="1">
      <alignment horizontal="right" vertical="center" wrapText="1" readingOrder="2"/>
    </xf>
    <xf numFmtId="182" fontId="11" fillId="0" borderId="0" xfId="0" applyNumberFormat="1" applyFont="1" applyAlignment="1">
      <alignment horizontal="left" vertical="center" readingOrder="1"/>
    </xf>
    <xf numFmtId="182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67" fillId="0" borderId="0" xfId="0" applyFont="1" applyAlignment="1">
      <alignment horizontal="right" vertical="center" readingOrder="2"/>
    </xf>
    <xf numFmtId="0" fontId="6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6" fillId="0" borderId="0" xfId="61" applyFont="1">
      <alignment/>
      <protection/>
    </xf>
    <xf numFmtId="0" fontId="9" fillId="35" borderId="12" xfId="61" applyFont="1" applyFill="1" applyBorder="1" applyAlignment="1">
      <alignment horizontal="left" vertical="center"/>
      <protection/>
    </xf>
    <xf numFmtId="0" fontId="9" fillId="35" borderId="13" xfId="61" applyFont="1" applyFill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9" fillId="35" borderId="14" xfId="61" applyFont="1" applyFill="1" applyBorder="1" applyAlignment="1">
      <alignment horizontal="right" vertical="center"/>
      <protection/>
    </xf>
    <xf numFmtId="0" fontId="9" fillId="35" borderId="15" xfId="61" applyFont="1" applyFill="1" applyBorder="1" applyAlignment="1">
      <alignment horizontal="center" vertical="center"/>
      <protection/>
    </xf>
    <xf numFmtId="0" fontId="9" fillId="35" borderId="16" xfId="61" applyFont="1" applyFill="1" applyBorder="1" applyAlignment="1">
      <alignment horizontal="left" vertical="center" wrapText="1"/>
      <protection/>
    </xf>
    <xf numFmtId="0" fontId="9" fillId="35" borderId="17" xfId="61" applyFont="1" applyFill="1" applyBorder="1" applyAlignment="1">
      <alignment horizontal="right" vertical="center" indent="1"/>
      <protection/>
    </xf>
    <xf numFmtId="0" fontId="9" fillId="35" borderId="11" xfId="61" applyFont="1" applyFill="1" applyBorder="1" applyAlignment="1">
      <alignment horizontal="center" vertical="center"/>
      <protection/>
    </xf>
    <xf numFmtId="0" fontId="9" fillId="35" borderId="18" xfId="61" applyFont="1" applyFill="1" applyBorder="1" applyAlignment="1">
      <alignment horizontal="left" vertical="center"/>
      <protection/>
    </xf>
    <xf numFmtId="0" fontId="9" fillId="0" borderId="0" xfId="61" applyFont="1" applyAlignment="1">
      <alignment horizontal="right" vertical="center" indent="1"/>
      <protection/>
    </xf>
    <xf numFmtId="191" fontId="5" fillId="0" borderId="0" xfId="61" applyNumberFormat="1" applyFont="1" applyAlignment="1">
      <alignment horizontal="center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35" borderId="0" xfId="61" applyFont="1" applyFill="1" applyAlignment="1">
      <alignment horizontal="right" vertical="center" indent="1"/>
      <protection/>
    </xf>
    <xf numFmtId="191" fontId="5" fillId="35" borderId="0" xfId="61" applyNumberFormat="1" applyFont="1" applyFill="1" applyAlignment="1">
      <alignment horizontal="center" vertical="center"/>
      <protection/>
    </xf>
    <xf numFmtId="0" fontId="9" fillId="35" borderId="0" xfId="61" applyFont="1" applyFill="1" applyAlignment="1">
      <alignment horizontal="left" vertical="center" indent="1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9" fillId="35" borderId="0" xfId="61" applyFont="1" applyFill="1" applyAlignment="1">
      <alignment horizontal="left" vertical="center" wrapText="1" indent="1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>
      <alignment/>
      <protection/>
    </xf>
    <xf numFmtId="182" fontId="10" fillId="0" borderId="0" xfId="61" applyNumberFormat="1" applyFont="1" applyAlignment="1">
      <alignment horizontal="left" vertical="center" readingOrder="1"/>
      <protection/>
    </xf>
    <xf numFmtId="179" fontId="10" fillId="0" borderId="0" xfId="44" applyFont="1" applyAlignment="1">
      <alignment horizontal="left" vertical="center" readingOrder="1"/>
    </xf>
    <xf numFmtId="182" fontId="10" fillId="0" borderId="0" xfId="61" applyNumberFormat="1" applyFont="1" applyAlignment="1">
      <alignment horizontal="right" vertical="center"/>
      <protection/>
    </xf>
    <xf numFmtId="3" fontId="6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 wrapText="1"/>
      <protection/>
    </xf>
    <xf numFmtId="37" fontId="14" fillId="33" borderId="0" xfId="0" applyNumberFormat="1" applyFont="1" applyFill="1" applyAlignment="1" applyProtection="1">
      <alignment horizontal="center" vertical="center" wrapText="1"/>
      <protection locked="0"/>
    </xf>
    <xf numFmtId="37" fontId="15" fillId="33" borderId="0" xfId="0" applyNumberFormat="1" applyFont="1" applyFill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8" fillId="36" borderId="19" xfId="62" applyFont="1" applyFill="1" applyBorder="1" applyAlignment="1">
      <alignment horizontal="right" vertical="center" wrapText="1"/>
      <protection/>
    </xf>
    <xf numFmtId="0" fontId="68" fillId="36" borderId="19" xfId="62" applyFont="1" applyFill="1" applyBorder="1" applyAlignment="1">
      <alignment horizontal="left" vertical="center" wrapText="1"/>
      <protection/>
    </xf>
    <xf numFmtId="0" fontId="13" fillId="33" borderId="0" xfId="62" applyFont="1" applyFill="1" applyBorder="1" applyAlignment="1">
      <alignment horizontal="right" vertical="center" wrapText="1"/>
      <protection/>
    </xf>
    <xf numFmtId="0" fontId="12" fillId="33" borderId="0" xfId="0" applyFont="1" applyFill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33" borderId="0" xfId="62" applyFont="1" applyFill="1" applyAlignment="1">
      <alignment horizontal="right" vertical="center" wrapText="1"/>
      <protection/>
    </xf>
    <xf numFmtId="0" fontId="13" fillId="33" borderId="0" xfId="62" applyFont="1" applyFill="1" applyBorder="1" applyAlignment="1">
      <alignment horizontal="left" vertical="center" wrapText="1"/>
      <protection/>
    </xf>
    <xf numFmtId="0" fontId="16" fillId="33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9" fillId="33" borderId="0" xfId="62" applyFont="1" applyFill="1" applyBorder="1" applyAlignment="1">
      <alignment horizontal="right" vertical="center" wrapText="1"/>
      <protection/>
    </xf>
    <xf numFmtId="0" fontId="13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13" fillId="33" borderId="0" xfId="62" applyNumberFormat="1" applyFont="1" applyFill="1" applyBorder="1" applyAlignment="1">
      <alignment vertical="center" wrapText="1"/>
      <protection/>
    </xf>
    <xf numFmtId="3" fontId="12" fillId="33" borderId="0" xfId="62" applyNumberFormat="1" applyFont="1" applyFill="1" applyBorder="1" applyAlignment="1">
      <alignment vertical="center" wrapText="1"/>
      <protection/>
    </xf>
    <xf numFmtId="0" fontId="12" fillId="33" borderId="0" xfId="62" applyFont="1" applyFill="1" applyBorder="1" applyAlignment="1">
      <alignment horizontal="left" vertical="center" wrapText="1"/>
      <protection/>
    </xf>
    <xf numFmtId="0" fontId="13" fillId="36" borderId="0" xfId="62" applyFont="1" applyFill="1" applyAlignment="1">
      <alignment horizontal="right" vertical="center" wrapText="1"/>
      <protection/>
    </xf>
    <xf numFmtId="0" fontId="13" fillId="36" borderId="0" xfId="62" applyFont="1" applyFill="1" applyAlignment="1">
      <alignment horizontal="left" vertical="center" wrapText="1"/>
      <protection/>
    </xf>
    <xf numFmtId="37" fontId="69" fillId="33" borderId="0" xfId="0" applyNumberFormat="1" applyFont="1" applyFill="1" applyAlignment="1" applyProtection="1">
      <alignment horizontal="center" vertical="center" wrapText="1"/>
      <protection locked="0"/>
    </xf>
    <xf numFmtId="37" fontId="68" fillId="33" borderId="0" xfId="0" applyNumberFormat="1" applyFont="1" applyFill="1" applyAlignment="1" applyProtection="1">
      <alignment horizontal="center" vertical="center" wrapText="1"/>
      <protection locked="0"/>
    </xf>
    <xf numFmtId="0" fontId="69" fillId="33" borderId="0" xfId="62" applyFont="1" applyFill="1" applyBorder="1" applyAlignment="1">
      <alignment horizontal="left" vertical="center" wrapText="1"/>
      <protection/>
    </xf>
    <xf numFmtId="0" fontId="12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7" fontId="68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vertical="center" wrapText="1"/>
    </xf>
    <xf numFmtId="3" fontId="12" fillId="33" borderId="0" xfId="62" applyNumberFormat="1" applyFont="1" applyFill="1" applyBorder="1" applyAlignment="1">
      <alignment horizontal="right" vertical="center" wrapText="1"/>
      <protection/>
    </xf>
    <xf numFmtId="3" fontId="13" fillId="33" borderId="0" xfId="62" applyNumberFormat="1" applyFont="1" applyFill="1" applyBorder="1" applyAlignment="1">
      <alignment horizontal="right" vertical="center" wrapText="1"/>
      <protection/>
    </xf>
    <xf numFmtId="0" fontId="14" fillId="33" borderId="0" xfId="0" applyFont="1" applyFill="1" applyAlignment="1">
      <alignment horizontal="left" vertical="center" wrapText="1"/>
    </xf>
    <xf numFmtId="189" fontId="14" fillId="33" borderId="0" xfId="0" applyNumberFormat="1" applyFont="1" applyFill="1" applyAlignment="1">
      <alignment vertical="center" wrapText="1"/>
    </xf>
    <xf numFmtId="189" fontId="13" fillId="33" borderId="0" xfId="0" applyNumberFormat="1" applyFont="1" applyFill="1" applyAlignment="1">
      <alignment horizontal="center" vertical="center" wrapText="1"/>
    </xf>
    <xf numFmtId="37" fontId="13" fillId="33" borderId="0" xfId="0" applyNumberFormat="1" applyFont="1" applyFill="1" applyAlignment="1">
      <alignment horizontal="center" vertical="center" wrapText="1"/>
    </xf>
    <xf numFmtId="0" fontId="13" fillId="33" borderId="0" xfId="60" applyFont="1" applyFill="1" applyAlignment="1">
      <alignment horizontal="left" vertical="center" wrapText="1" readingOrder="1"/>
      <protection/>
    </xf>
    <xf numFmtId="0" fontId="13" fillId="33" borderId="0" xfId="60" applyFont="1" applyFill="1" applyAlignment="1">
      <alignment vertical="center" wrapText="1"/>
      <protection/>
    </xf>
    <xf numFmtId="0" fontId="6" fillId="0" borderId="0" xfId="60" applyFont="1" applyAlignment="1">
      <alignment vertical="center" wrapText="1"/>
      <protection/>
    </xf>
    <xf numFmtId="0" fontId="12" fillId="33" borderId="0" xfId="60" applyFont="1" applyFill="1" applyAlignment="1">
      <alignment horizontal="centerContinuous" vertical="center" wrapText="1"/>
      <protection/>
    </xf>
    <xf numFmtId="0" fontId="12" fillId="33" borderId="0" xfId="60" applyFont="1" applyFill="1" applyAlignment="1">
      <alignment horizontal="center" vertical="center" wrapText="1"/>
      <protection/>
    </xf>
    <xf numFmtId="0" fontId="8" fillId="0" borderId="0" xfId="60" applyFont="1" applyAlignment="1">
      <alignment vertical="center" wrapText="1"/>
      <protection/>
    </xf>
    <xf numFmtId="0" fontId="13" fillId="33" borderId="0" xfId="60" applyFont="1" applyFill="1" applyAlignment="1">
      <alignment horizontal="center" vertical="center" wrapText="1"/>
      <protection/>
    </xf>
    <xf numFmtId="0" fontId="12" fillId="33" borderId="0" xfId="60" applyFont="1" applyFill="1" applyAlignment="1">
      <alignment vertical="center" wrapText="1"/>
      <protection/>
    </xf>
    <xf numFmtId="0" fontId="9" fillId="0" borderId="0" xfId="60" applyFont="1" applyAlignment="1">
      <alignment vertical="center" wrapText="1"/>
      <protection/>
    </xf>
    <xf numFmtId="0" fontId="13" fillId="33" borderId="0" xfId="60" applyFont="1" applyFill="1" applyAlignment="1">
      <alignment horizontal="right" vertical="center" wrapText="1"/>
      <protection/>
    </xf>
    <xf numFmtId="3" fontId="13" fillId="33" borderId="0" xfId="60" applyNumberFormat="1" applyFont="1" applyFill="1" applyAlignment="1">
      <alignment horizontal="center" vertical="center" wrapText="1"/>
      <protection/>
    </xf>
    <xf numFmtId="3" fontId="12" fillId="33" borderId="0" xfId="60" applyNumberFormat="1" applyFont="1" applyFill="1" applyAlignment="1">
      <alignment horizontal="center" vertical="center" wrapText="1"/>
      <protection/>
    </xf>
    <xf numFmtId="0" fontId="13" fillId="33" borderId="0" xfId="60" applyFont="1" applyFill="1" applyAlignment="1">
      <alignment horizontal="left" vertical="center" wrapText="1"/>
      <protection/>
    </xf>
    <xf numFmtId="0" fontId="6" fillId="33" borderId="0" xfId="60" applyFont="1" applyFill="1" applyAlignment="1">
      <alignment vertical="center" wrapText="1"/>
      <protection/>
    </xf>
    <xf numFmtId="0" fontId="69" fillId="33" borderId="0" xfId="0" applyFont="1" applyFill="1" applyAlignment="1">
      <alignment horizontal="right" vertical="center" wrapText="1"/>
    </xf>
    <xf numFmtId="3" fontId="13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right" vertical="center" wrapText="1"/>
    </xf>
    <xf numFmtId="0" fontId="69" fillId="0" borderId="0" xfId="0" applyFont="1" applyFill="1" applyAlignment="1">
      <alignment horizontal="right" vertical="center" wrapText="1"/>
    </xf>
    <xf numFmtId="0" fontId="13" fillId="33" borderId="0" xfId="60" applyFont="1" applyFill="1" applyBorder="1" applyAlignment="1">
      <alignment horizontal="right" vertical="center" wrapText="1"/>
      <protection/>
    </xf>
    <xf numFmtId="3" fontId="13" fillId="33" borderId="0" xfId="60" applyNumberFormat="1" applyFont="1" applyFill="1" applyBorder="1" applyAlignment="1">
      <alignment horizontal="center" vertical="center" wrapText="1"/>
      <protection/>
    </xf>
    <xf numFmtId="0" fontId="13" fillId="33" borderId="0" xfId="60" applyFont="1" applyFill="1" applyBorder="1" applyAlignment="1">
      <alignment horizontal="left" vertical="center" wrapText="1"/>
      <protection/>
    </xf>
    <xf numFmtId="0" fontId="13" fillId="33" borderId="10" xfId="60" applyFont="1" applyFill="1" applyBorder="1" applyAlignment="1">
      <alignment horizontal="right" vertical="center" wrapText="1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0" fontId="13" fillId="33" borderId="10" xfId="60" applyFont="1" applyFill="1" applyBorder="1" applyAlignment="1">
      <alignment horizontal="left" vertical="center" wrapText="1"/>
      <protection/>
    </xf>
    <xf numFmtId="0" fontId="10" fillId="33" borderId="0" xfId="60" applyFont="1" applyFill="1" applyAlignment="1">
      <alignment vertical="center" wrapText="1"/>
      <protection/>
    </xf>
    <xf numFmtId="0" fontId="13" fillId="33" borderId="0" xfId="60" applyFont="1" applyFill="1" applyBorder="1" applyAlignment="1">
      <alignment vertical="center" wrapText="1"/>
      <protection/>
    </xf>
    <xf numFmtId="3" fontId="13" fillId="33" borderId="0" xfId="60" applyNumberFormat="1" applyFont="1" applyFill="1" applyBorder="1" applyAlignment="1">
      <alignment horizontal="right" vertical="center" wrapText="1"/>
      <protection/>
    </xf>
    <xf numFmtId="3" fontId="12" fillId="33" borderId="0" xfId="60" applyNumberFormat="1" applyFont="1" applyFill="1" applyBorder="1" applyAlignment="1">
      <alignment horizontal="right" vertical="center" wrapText="1"/>
      <protection/>
    </xf>
    <xf numFmtId="3" fontId="13" fillId="33" borderId="10" xfId="60" applyNumberFormat="1" applyFont="1" applyFill="1" applyBorder="1" applyAlignment="1">
      <alignment horizontal="right"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3" fontId="13" fillId="33" borderId="0" xfId="60" applyNumberFormat="1" applyFont="1" applyFill="1" applyAlignment="1">
      <alignment vertical="center" wrapText="1"/>
      <protection/>
    </xf>
    <xf numFmtId="0" fontId="69" fillId="33" borderId="0" xfId="60" applyFont="1" applyFill="1" applyAlignment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0" fontId="6" fillId="0" borderId="0" xfId="60" applyFont="1" applyFill="1" applyAlignment="1">
      <alignment vertical="center" wrapText="1"/>
      <protection/>
    </xf>
    <xf numFmtId="0" fontId="10" fillId="0" borderId="0" xfId="60" applyFont="1" applyFill="1" applyAlignment="1">
      <alignment vertical="center" wrapText="1"/>
      <protection/>
    </xf>
    <xf numFmtId="0" fontId="11" fillId="0" borderId="0" xfId="60" applyFont="1" applyAlignment="1">
      <alignment vertical="center" wrapText="1"/>
      <protection/>
    </xf>
    <xf numFmtId="0" fontId="13" fillId="33" borderId="0" xfId="60" applyFont="1" applyFill="1" applyAlignment="1">
      <alignment vertical="center" wrapText="1" readingOrder="1"/>
      <protection/>
    </xf>
    <xf numFmtId="0" fontId="13" fillId="33" borderId="0" xfId="60" applyFont="1" applyFill="1" applyAlignment="1">
      <alignment horizontal="right" vertical="center" wrapText="1" readingOrder="2"/>
      <protection/>
    </xf>
    <xf numFmtId="0" fontId="13" fillId="33" borderId="0" xfId="60" applyFont="1" applyFill="1" applyBorder="1" applyAlignment="1">
      <alignment horizontal="left" vertical="center" wrapText="1"/>
      <protection/>
    </xf>
    <xf numFmtId="0" fontId="70" fillId="0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0" borderId="0" xfId="60" applyFont="1" applyFill="1" applyAlignment="1">
      <alignment horizontal="right" vertical="center" wrapText="1"/>
      <protection/>
    </xf>
    <xf numFmtId="3" fontId="13" fillId="33" borderId="0" xfId="0" applyNumberFormat="1" applyFont="1" applyFill="1" applyAlignment="1">
      <alignment horizontal="center" vertical="center" wrapText="1" readingOrder="1"/>
    </xf>
    <xf numFmtId="3" fontId="13" fillId="33" borderId="0" xfId="60" applyNumberFormat="1" applyFont="1" applyFill="1" applyAlignment="1">
      <alignment horizontal="center" vertical="center" wrapText="1" readingOrder="1"/>
      <protection/>
    </xf>
    <xf numFmtId="3" fontId="13" fillId="0" borderId="0" xfId="60" applyNumberFormat="1" applyFont="1" applyFill="1" applyAlignment="1">
      <alignment horizontal="center" vertical="center" wrapText="1" readingOrder="1"/>
      <protection/>
    </xf>
    <xf numFmtId="3" fontId="13" fillId="0" borderId="0" xfId="0" applyNumberFormat="1" applyFont="1" applyFill="1" applyAlignment="1">
      <alignment horizontal="center" vertical="center" wrapText="1" readingOrder="1"/>
    </xf>
    <xf numFmtId="3" fontId="13" fillId="33" borderId="0" xfId="0" applyNumberFormat="1" applyFont="1" applyFill="1" applyAlignment="1">
      <alignment horizontal="right" vertical="center" wrapText="1"/>
    </xf>
    <xf numFmtId="3" fontId="12" fillId="33" borderId="0" xfId="0" applyNumberFormat="1" applyFont="1" applyFill="1" applyAlignment="1">
      <alignment horizontal="right" vertical="center" wrapText="1"/>
    </xf>
    <xf numFmtId="3" fontId="13" fillId="33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3" fontId="13" fillId="0" borderId="0" xfId="60" applyNumberFormat="1" applyFont="1" applyFill="1" applyBorder="1" applyAlignment="1">
      <alignment horizontal="center" vertical="center" wrapText="1" readingOrder="1"/>
      <protection/>
    </xf>
    <xf numFmtId="0" fontId="13" fillId="33" borderId="20" xfId="60" applyFont="1" applyFill="1" applyBorder="1" applyAlignment="1">
      <alignment vertical="center" wrapText="1"/>
      <protection/>
    </xf>
    <xf numFmtId="0" fontId="13" fillId="0" borderId="10" xfId="60" applyFont="1" applyFill="1" applyBorder="1" applyAlignment="1">
      <alignment horizontal="right" vertical="center" wrapText="1"/>
      <protection/>
    </xf>
    <xf numFmtId="0" fontId="13" fillId="0" borderId="10" xfId="60" applyFont="1" applyFill="1" applyBorder="1" applyAlignment="1">
      <alignment vertical="center" wrapText="1"/>
      <protection/>
    </xf>
    <xf numFmtId="0" fontId="10" fillId="33" borderId="0" xfId="0" applyFont="1" applyFill="1" applyAlignment="1">
      <alignment vertical="center" wrapText="1"/>
    </xf>
    <xf numFmtId="3" fontId="13" fillId="0" borderId="0" xfId="60" applyNumberFormat="1" applyFont="1" applyFill="1" applyAlignment="1">
      <alignment horizontal="center" vertical="center" wrapText="1"/>
      <protection/>
    </xf>
    <xf numFmtId="3" fontId="13" fillId="0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2" fillId="33" borderId="0" xfId="60" applyFont="1" applyFill="1" applyBorder="1" applyAlignment="1">
      <alignment horizontal="right" vertical="center" wrapText="1"/>
      <protection/>
    </xf>
    <xf numFmtId="0" fontId="12" fillId="33" borderId="0" xfId="60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3" fontId="13" fillId="33" borderId="10" xfId="0" applyNumberFormat="1" applyFont="1" applyFill="1" applyBorder="1" applyAlignment="1">
      <alignment horizontal="center" vertical="center" wrapText="1" readingOrder="2"/>
    </xf>
    <xf numFmtId="0" fontId="14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3" fontId="68" fillId="33" borderId="0" xfId="0" applyNumberFormat="1" applyFont="1" applyFill="1" applyBorder="1" applyAlignment="1">
      <alignment horizontal="center" vertical="center" wrapText="1" readingOrder="2"/>
    </xf>
    <xf numFmtId="0" fontId="71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33" borderId="0" xfId="0" applyFont="1" applyFill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3" fillId="33" borderId="0" xfId="0" applyFont="1" applyFill="1" applyAlignment="1">
      <alignment horizontal="right" vertical="center" wrapText="1"/>
    </xf>
    <xf numFmtId="0" fontId="74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7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89" fontId="14" fillId="33" borderId="0" xfId="0" applyNumberFormat="1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3" fontId="69" fillId="36" borderId="0" xfId="62" applyNumberFormat="1" applyFont="1" applyFill="1" applyAlignment="1">
      <alignment horizontal="center" vertical="center" wrapText="1"/>
      <protection/>
    </xf>
    <xf numFmtId="3" fontId="69" fillId="33" borderId="0" xfId="62" applyNumberFormat="1" applyFont="1" applyFill="1" applyAlignment="1">
      <alignment horizontal="center" vertical="center" wrapText="1" readingOrder="2"/>
      <protection/>
    </xf>
    <xf numFmtId="3" fontId="69" fillId="33" borderId="0" xfId="62" applyNumberFormat="1" applyFont="1" applyFill="1" applyAlignment="1">
      <alignment horizontal="center" vertical="center" wrapText="1"/>
      <protection/>
    </xf>
    <xf numFmtId="0" fontId="13" fillId="33" borderId="0" xfId="62" applyFont="1" applyFill="1" applyAlignment="1">
      <alignment horizontal="left" vertical="center" wrapText="1"/>
      <protection/>
    </xf>
    <xf numFmtId="3" fontId="69" fillId="0" borderId="0" xfId="62" applyNumberFormat="1" applyFont="1" applyFill="1" applyAlignment="1">
      <alignment horizontal="center" vertical="center" wrapText="1" readingOrder="1"/>
      <protection/>
    </xf>
    <xf numFmtId="0" fontId="13" fillId="37" borderId="0" xfId="62" applyFont="1" applyFill="1" applyBorder="1" applyAlignment="1">
      <alignment horizontal="right" vertical="center" wrapText="1"/>
      <protection/>
    </xf>
    <xf numFmtId="3" fontId="69" fillId="37" borderId="0" xfId="62" applyNumberFormat="1" applyFont="1" applyFill="1" applyBorder="1" applyAlignment="1">
      <alignment horizontal="center" vertical="center" wrapText="1"/>
      <protection/>
    </xf>
    <xf numFmtId="0" fontId="13" fillId="37" borderId="0" xfId="62" applyFont="1" applyFill="1" applyBorder="1" applyAlignment="1">
      <alignment horizontal="left" vertical="center" wrapText="1"/>
      <protection/>
    </xf>
    <xf numFmtId="0" fontId="13" fillId="37" borderId="0" xfId="62" applyFont="1" applyFill="1" applyAlignment="1">
      <alignment horizontal="right" vertical="center" wrapText="1"/>
      <protection/>
    </xf>
    <xf numFmtId="3" fontId="69" fillId="37" borderId="0" xfId="62" applyNumberFormat="1" applyFont="1" applyFill="1" applyAlignment="1">
      <alignment horizontal="center" vertical="center" wrapText="1"/>
      <protection/>
    </xf>
    <xf numFmtId="0" fontId="13" fillId="37" borderId="0" xfId="62" applyFont="1" applyFill="1" applyAlignment="1">
      <alignment horizontal="left" vertical="center" wrapText="1"/>
      <protection/>
    </xf>
    <xf numFmtId="3" fontId="69" fillId="37" borderId="0" xfId="62" applyNumberFormat="1" applyFont="1" applyFill="1" applyAlignment="1">
      <alignment horizontal="center" vertical="center" wrapText="1" readingOrder="2"/>
      <protection/>
    </xf>
    <xf numFmtId="189" fontId="14" fillId="33" borderId="0" xfId="0" applyNumberFormat="1" applyFont="1" applyFill="1" applyAlignment="1">
      <alignment horizontal="right" vertical="center" wrapText="1"/>
    </xf>
    <xf numFmtId="189" fontId="69" fillId="33" borderId="0" xfId="0" applyNumberFormat="1" applyFont="1" applyFill="1" applyAlignment="1">
      <alignment horizontal="right" vertical="center" wrapText="1"/>
    </xf>
    <xf numFmtId="189" fontId="68" fillId="33" borderId="0" xfId="0" applyNumberFormat="1" applyFont="1" applyFill="1" applyAlignment="1">
      <alignment horizontal="right" vertical="center" wrapText="1"/>
    </xf>
    <xf numFmtId="3" fontId="69" fillId="0" borderId="0" xfId="62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3" fontId="13" fillId="33" borderId="0" xfId="62" applyNumberFormat="1" applyFont="1" applyFill="1" applyAlignment="1">
      <alignment horizontal="center" vertical="center" wrapText="1"/>
      <protection/>
    </xf>
    <xf numFmtId="0" fontId="13" fillId="33" borderId="0" xfId="62" applyFont="1" applyFill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69" fillId="37" borderId="0" xfId="62" applyFont="1" applyFill="1" applyBorder="1" applyAlignment="1">
      <alignment horizontal="right" vertical="center" wrapText="1"/>
      <protection/>
    </xf>
    <xf numFmtId="0" fontId="69" fillId="37" borderId="0" xfId="62" applyFont="1" applyFill="1" applyBorder="1" applyAlignment="1">
      <alignment horizontal="left" vertical="center" wrapText="1"/>
      <protection/>
    </xf>
    <xf numFmtId="0" fontId="12" fillId="37" borderId="19" xfId="62" applyFont="1" applyFill="1" applyBorder="1" applyAlignment="1">
      <alignment horizontal="right" vertical="center" wrapText="1"/>
      <protection/>
    </xf>
    <xf numFmtId="3" fontId="68" fillId="37" borderId="19" xfId="62" applyNumberFormat="1" applyFont="1" applyFill="1" applyBorder="1" applyAlignment="1">
      <alignment horizontal="center" vertical="center" wrapText="1"/>
      <protection/>
    </xf>
    <xf numFmtId="0" fontId="12" fillId="37" borderId="19" xfId="62" applyFont="1" applyFill="1" applyBorder="1" applyAlignment="1">
      <alignment horizontal="left" vertical="center" wrapText="1"/>
      <protection/>
    </xf>
    <xf numFmtId="0" fontId="13" fillId="33" borderId="0" xfId="62" applyFont="1" applyFill="1" applyBorder="1" applyAlignment="1">
      <alignment horizontal="right" vertical="center" wrapText="1" readingOrder="2"/>
      <protection/>
    </xf>
    <xf numFmtId="3" fontId="13" fillId="33" borderId="0" xfId="62" applyNumberFormat="1" applyFont="1" applyFill="1" applyBorder="1" applyAlignment="1">
      <alignment horizontal="center" vertical="center" wrapText="1"/>
      <protection/>
    </xf>
    <xf numFmtId="0" fontId="12" fillId="36" borderId="0" xfId="0" applyFont="1" applyFill="1" applyBorder="1" applyAlignment="1">
      <alignment horizontal="right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left" vertical="center" wrapText="1"/>
    </xf>
    <xf numFmtId="0" fontId="70" fillId="33" borderId="0" xfId="0" applyFont="1" applyFill="1" applyAlignment="1">
      <alignment horizontal="left" vertical="center" wrapText="1"/>
    </xf>
    <xf numFmtId="3" fontId="12" fillId="33" borderId="0" xfId="60" applyNumberFormat="1" applyFont="1" applyFill="1" applyBorder="1" applyAlignment="1">
      <alignment horizontal="center" vertical="center" wrapText="1"/>
      <protection/>
    </xf>
    <xf numFmtId="3" fontId="13" fillId="33" borderId="20" xfId="60" applyNumberFormat="1" applyFont="1" applyFill="1" applyBorder="1" applyAlignment="1">
      <alignment horizontal="center" vertical="center" wrapText="1"/>
      <protection/>
    </xf>
    <xf numFmtId="0" fontId="13" fillId="0" borderId="10" xfId="60" applyFont="1" applyFill="1" applyBorder="1" applyAlignment="1">
      <alignment horizontal="center" vertical="center" wrapText="1"/>
      <protection/>
    </xf>
    <xf numFmtId="3" fontId="13" fillId="0" borderId="10" xfId="60" applyNumberFormat="1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center" vertical="center" wrapText="1" readingOrder="2"/>
    </xf>
    <xf numFmtId="3" fontId="5" fillId="33" borderId="0" xfId="0" applyNumberFormat="1" applyFont="1" applyFill="1" applyBorder="1" applyAlignment="1">
      <alignment horizontal="center" vertical="center" wrapText="1" readingOrder="2"/>
    </xf>
    <xf numFmtId="3" fontId="4" fillId="33" borderId="0" xfId="0" applyNumberFormat="1" applyFont="1" applyFill="1" applyBorder="1" applyAlignment="1">
      <alignment horizontal="center" vertical="center" wrapText="1" readingOrder="1"/>
    </xf>
    <xf numFmtId="0" fontId="13" fillId="33" borderId="0" xfId="0" applyFont="1" applyFill="1" applyBorder="1" applyAlignment="1">
      <alignment horizontal="left" vertical="center" wrapText="1" readingOrder="1"/>
    </xf>
    <xf numFmtId="3" fontId="73" fillId="33" borderId="0" xfId="0" applyNumberFormat="1" applyFont="1" applyFill="1" applyBorder="1" applyAlignment="1">
      <alignment horizontal="center" vertical="center" wrapText="1" readingOrder="2"/>
    </xf>
    <xf numFmtId="3" fontId="73" fillId="33" borderId="20" xfId="0" applyNumberFormat="1" applyFont="1" applyFill="1" applyBorder="1" applyAlignment="1">
      <alignment horizontal="center" vertical="center" wrapText="1" readingOrder="2"/>
    </xf>
    <xf numFmtId="0" fontId="74" fillId="33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right" vertical="center" indent="1"/>
    </xf>
    <xf numFmtId="0" fontId="5" fillId="34" borderId="1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 indent="1"/>
    </xf>
    <xf numFmtId="0" fontId="5" fillId="38" borderId="12" xfId="0" applyFont="1" applyFill="1" applyBorder="1" applyAlignment="1">
      <alignment horizontal="left" vertical="center"/>
    </xf>
    <xf numFmtId="0" fontId="5" fillId="38" borderId="13" xfId="0" applyFont="1" applyFill="1" applyBorder="1" applyAlignment="1">
      <alignment horizontal="right" vertical="center"/>
    </xf>
    <xf numFmtId="0" fontId="5" fillId="38" borderId="14" xfId="0" applyFont="1" applyFill="1" applyBorder="1" applyAlignment="1">
      <alignment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vertical="center"/>
    </xf>
    <xf numFmtId="0" fontId="5" fillId="38" borderId="17" xfId="0" applyFont="1" applyFill="1" applyBorder="1" applyAlignment="1">
      <alignment horizontal="right" vertical="center" indent="1"/>
    </xf>
    <xf numFmtId="0" fontId="5" fillId="38" borderId="11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  <xf numFmtId="0" fontId="75" fillId="0" borderId="0" xfId="61" applyFont="1" applyAlignment="1">
      <alignment horizontal="right" vertical="center" readingOrder="2"/>
      <protection/>
    </xf>
    <xf numFmtId="0" fontId="7" fillId="33" borderId="0" xfId="0" applyFont="1" applyFill="1" applyAlignment="1">
      <alignment horizontal="centerContinuous"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4" fontId="7" fillId="33" borderId="0" xfId="0" applyNumberFormat="1" applyFont="1" applyFill="1" applyAlignment="1">
      <alignment horizontal="centerContinuous" vertical="center" wrapText="1" readingOrder="1"/>
    </xf>
    <xf numFmtId="0" fontId="5" fillId="33" borderId="0" xfId="0" applyFont="1" applyFill="1" applyAlignment="1">
      <alignment horizontal="right" vertical="center" wrapText="1"/>
    </xf>
    <xf numFmtId="0" fontId="5" fillId="33" borderId="0" xfId="62" applyFont="1" applyFill="1" applyBorder="1" applyAlignment="1">
      <alignment horizontal="right" vertical="center" wrapText="1"/>
      <protection/>
    </xf>
    <xf numFmtId="0" fontId="11" fillId="33" borderId="0" xfId="62" applyFont="1" applyFill="1" applyBorder="1" applyAlignment="1">
      <alignment horizontal="right" vertical="center" wrapText="1"/>
      <protection/>
    </xf>
    <xf numFmtId="3" fontId="11" fillId="33" borderId="0" xfId="62" applyNumberFormat="1" applyFont="1" applyFill="1" applyBorder="1" applyAlignment="1">
      <alignment horizontal="right" vertical="center" wrapText="1"/>
      <protection/>
    </xf>
    <xf numFmtId="3" fontId="76" fillId="33" borderId="0" xfId="62" applyNumberFormat="1" applyFont="1" applyFill="1" applyBorder="1" applyAlignment="1">
      <alignment horizontal="right" vertical="center" wrapText="1"/>
      <protection/>
    </xf>
    <xf numFmtId="3" fontId="77" fillId="33" borderId="0" xfId="62" applyNumberFormat="1" applyFont="1" applyFill="1" applyBorder="1" applyAlignment="1">
      <alignment horizontal="right" vertical="center" wrapText="1"/>
      <protection/>
    </xf>
    <xf numFmtId="0" fontId="11" fillId="33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33" borderId="0" xfId="62" applyNumberFormat="1" applyFont="1" applyFill="1" applyAlignment="1">
      <alignment horizontal="center" vertical="center" wrapText="1"/>
      <protection/>
    </xf>
    <xf numFmtId="0" fontId="7" fillId="33" borderId="0" xfId="60" applyFont="1" applyFill="1" applyAlignment="1">
      <alignment horizontal="centerContinuous" vertical="center" wrapText="1"/>
      <protection/>
    </xf>
    <xf numFmtId="0" fontId="5" fillId="33" borderId="0" xfId="60" applyFont="1" applyFill="1" applyAlignment="1">
      <alignment horizontal="right" vertical="center" wrapText="1"/>
      <protection/>
    </xf>
    <xf numFmtId="0" fontId="5" fillId="33" borderId="10" xfId="60" applyFont="1" applyFill="1" applyBorder="1" applyAlignment="1">
      <alignment horizontal="right" vertical="center" wrapText="1"/>
      <protection/>
    </xf>
    <xf numFmtId="3" fontId="12" fillId="33" borderId="10" xfId="60" applyNumberFormat="1" applyFont="1" applyFill="1" applyBorder="1" applyAlignment="1">
      <alignment horizontal="center" vertical="center" wrapText="1"/>
      <protection/>
    </xf>
    <xf numFmtId="0" fontId="14" fillId="38" borderId="0" xfId="62" applyFont="1" applyFill="1" applyBorder="1" applyAlignment="1">
      <alignment horizontal="right" vertical="center" wrapText="1"/>
      <protection/>
    </xf>
    <xf numFmtId="37" fontId="14" fillId="38" borderId="0" xfId="0" applyNumberFormat="1" applyFont="1" applyFill="1" applyAlignment="1" applyProtection="1">
      <alignment horizontal="center" vertical="center" wrapText="1"/>
      <protection locked="0"/>
    </xf>
    <xf numFmtId="37" fontId="15" fillId="38" borderId="0" xfId="0" applyNumberFormat="1" applyFont="1" applyFill="1" applyAlignment="1" applyProtection="1">
      <alignment horizontal="center" vertical="center" wrapText="1"/>
      <protection locked="0"/>
    </xf>
    <xf numFmtId="0" fontId="14" fillId="38" borderId="0" xfId="62" applyFont="1" applyFill="1" applyBorder="1" applyAlignment="1">
      <alignment horizontal="left" vertical="center" wrapText="1"/>
      <protection/>
    </xf>
    <xf numFmtId="0" fontId="13" fillId="38" borderId="0" xfId="62" applyFont="1" applyFill="1" applyBorder="1" applyAlignment="1">
      <alignment horizontal="right" vertical="center" wrapText="1"/>
      <protection/>
    </xf>
    <xf numFmtId="0" fontId="13" fillId="38" borderId="0" xfId="62" applyFont="1" applyFill="1" applyBorder="1" applyAlignment="1">
      <alignment horizontal="left" vertical="center" wrapText="1"/>
      <protection/>
    </xf>
    <xf numFmtId="0" fontId="69" fillId="38" borderId="0" xfId="62" applyFont="1" applyFill="1" applyBorder="1" applyAlignment="1">
      <alignment horizontal="right" vertical="center" wrapText="1"/>
      <protection/>
    </xf>
    <xf numFmtId="0" fontId="13" fillId="38" borderId="0" xfId="62" applyFont="1" applyFill="1" applyAlignment="1">
      <alignment horizontal="right" vertical="center" wrapText="1"/>
      <protection/>
    </xf>
    <xf numFmtId="0" fontId="13" fillId="38" borderId="0" xfId="62" applyFont="1" applyFill="1" applyAlignment="1">
      <alignment horizontal="left" vertical="center" wrapText="1"/>
      <protection/>
    </xf>
    <xf numFmtId="0" fontId="12" fillId="38" borderId="21" xfId="0" applyFont="1" applyFill="1" applyBorder="1" applyAlignment="1">
      <alignment horizontal="right" vertical="center" wrapText="1"/>
    </xf>
    <xf numFmtId="0" fontId="68" fillId="38" borderId="22" xfId="0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left" vertical="center" wrapText="1"/>
    </xf>
    <xf numFmtId="3" fontId="69" fillId="38" borderId="0" xfId="62" applyNumberFormat="1" applyFont="1" applyFill="1" applyAlignment="1">
      <alignment horizontal="center" vertical="center" wrapText="1"/>
      <protection/>
    </xf>
    <xf numFmtId="3" fontId="69" fillId="38" borderId="0" xfId="62" applyNumberFormat="1" applyFont="1" applyFill="1" applyBorder="1" applyAlignment="1">
      <alignment horizontal="center" vertical="center" wrapText="1"/>
      <protection/>
    </xf>
    <xf numFmtId="0" fontId="12" fillId="38" borderId="22" xfId="60" applyFont="1" applyFill="1" applyBorder="1" applyAlignment="1">
      <alignment horizontal="centerContinuous" vertical="center" wrapText="1" readingOrder="2"/>
      <protection/>
    </xf>
    <xf numFmtId="0" fontId="12" fillId="38" borderId="22" xfId="60" applyFont="1" applyFill="1" applyBorder="1" applyAlignment="1">
      <alignment horizontal="centerContinuous" vertical="center" wrapText="1"/>
      <protection/>
    </xf>
    <xf numFmtId="0" fontId="12" fillId="38" borderId="11" xfId="60" applyFont="1" applyFill="1" applyBorder="1" applyAlignment="1">
      <alignment horizontal="center" vertical="center" wrapText="1"/>
      <protection/>
    </xf>
    <xf numFmtId="0" fontId="69" fillId="38" borderId="0" xfId="0" applyFont="1" applyFill="1" applyAlignment="1">
      <alignment horizontal="right" vertical="center" wrapText="1"/>
    </xf>
    <xf numFmtId="3" fontId="13" fillId="38" borderId="0" xfId="0" applyNumberFormat="1" applyFont="1" applyFill="1" applyAlignment="1">
      <alignment horizontal="center" vertical="center" wrapText="1"/>
    </xf>
    <xf numFmtId="3" fontId="12" fillId="38" borderId="0" xfId="60" applyNumberFormat="1" applyFont="1" applyFill="1" applyAlignment="1">
      <alignment horizontal="center" vertical="center" wrapText="1"/>
      <protection/>
    </xf>
    <xf numFmtId="3" fontId="13" fillId="38" borderId="0" xfId="60" applyNumberFormat="1" applyFont="1" applyFill="1" applyAlignment="1">
      <alignment horizontal="center" vertical="center" wrapText="1"/>
      <protection/>
    </xf>
    <xf numFmtId="0" fontId="13" fillId="38" borderId="0" xfId="0" applyFont="1" applyFill="1" applyAlignment="1">
      <alignment horizontal="left" vertical="center" wrapText="1"/>
    </xf>
    <xf numFmtId="0" fontId="13" fillId="38" borderId="0" xfId="0" applyFont="1" applyFill="1" applyAlignment="1">
      <alignment horizontal="right" vertical="center" wrapText="1"/>
    </xf>
    <xf numFmtId="0" fontId="13" fillId="38" borderId="0" xfId="60" applyFont="1" applyFill="1" applyBorder="1" applyAlignment="1">
      <alignment horizontal="right" vertical="center" wrapText="1"/>
      <protection/>
    </xf>
    <xf numFmtId="3" fontId="13" fillId="38" borderId="0" xfId="60" applyNumberFormat="1" applyFont="1" applyFill="1" applyBorder="1" applyAlignment="1">
      <alignment horizontal="center" vertical="center" wrapText="1"/>
      <protection/>
    </xf>
    <xf numFmtId="3" fontId="12" fillId="38" borderId="0" xfId="60" applyNumberFormat="1" applyFont="1" applyFill="1" applyBorder="1" applyAlignment="1">
      <alignment horizontal="center" vertical="center" wrapText="1"/>
      <protection/>
    </xf>
    <xf numFmtId="0" fontId="13" fillId="38" borderId="0" xfId="60" applyFont="1" applyFill="1" applyBorder="1" applyAlignment="1">
      <alignment horizontal="left" vertical="center" wrapText="1"/>
      <protection/>
    </xf>
    <xf numFmtId="0" fontId="13" fillId="38" borderId="0" xfId="60" applyFont="1" applyFill="1" applyAlignment="1">
      <alignment horizontal="right" vertical="center" wrapText="1"/>
      <protection/>
    </xf>
    <xf numFmtId="0" fontId="13" fillId="38" borderId="0" xfId="60" applyFont="1" applyFill="1" applyAlignment="1">
      <alignment horizontal="left" vertical="center" wrapText="1"/>
      <protection/>
    </xf>
    <xf numFmtId="0" fontId="13" fillId="38" borderId="0" xfId="60" applyFont="1" applyFill="1" applyAlignment="1">
      <alignment horizontal="left" vertical="center" wrapText="1" readingOrder="1"/>
      <protection/>
    </xf>
    <xf numFmtId="0" fontId="12" fillId="38" borderId="19" xfId="60" applyFont="1" applyFill="1" applyBorder="1" applyAlignment="1">
      <alignment horizontal="right" vertical="center" wrapText="1"/>
      <protection/>
    </xf>
    <xf numFmtId="3" fontId="12" fillId="38" borderId="19" xfId="60" applyNumberFormat="1" applyFont="1" applyFill="1" applyBorder="1" applyAlignment="1">
      <alignment horizontal="center" vertical="center" wrapText="1"/>
      <protection/>
    </xf>
    <xf numFmtId="0" fontId="12" fillId="38" borderId="19" xfId="60" applyFont="1" applyFill="1" applyBorder="1" applyAlignment="1">
      <alignment horizontal="left" vertical="center" wrapText="1"/>
      <protection/>
    </xf>
    <xf numFmtId="3" fontId="12" fillId="0" borderId="0" xfId="60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1" fillId="33" borderId="0" xfId="60" applyFont="1" applyFill="1" applyBorder="1" applyAlignment="1">
      <alignment horizontal="right" vertical="center" wrapText="1" readingOrder="2"/>
      <protection/>
    </xf>
    <xf numFmtId="3" fontId="11" fillId="33" borderId="0" xfId="60" applyNumberFormat="1" applyFont="1" applyFill="1" applyBorder="1" applyAlignment="1">
      <alignment horizontal="center" vertical="center" wrapText="1"/>
      <protection/>
    </xf>
    <xf numFmtId="0" fontId="11" fillId="33" borderId="0" xfId="60" applyFont="1" applyFill="1" applyAlignment="1">
      <alignment vertical="center" wrapText="1"/>
      <protection/>
    </xf>
    <xf numFmtId="0" fontId="11" fillId="33" borderId="0" xfId="60" applyFont="1" applyFill="1" applyAlignment="1">
      <alignment horizontal="right" vertical="center" wrapText="1" readingOrder="2"/>
      <protection/>
    </xf>
    <xf numFmtId="0" fontId="11" fillId="33" borderId="0" xfId="60" applyFont="1" applyFill="1" applyAlignment="1">
      <alignment horizontal="center" vertical="center" wrapText="1"/>
      <protection/>
    </xf>
    <xf numFmtId="0" fontId="11" fillId="0" borderId="0" xfId="60" applyFont="1" applyAlignment="1">
      <alignment vertical="center" wrapText="1"/>
      <protection/>
    </xf>
    <xf numFmtId="0" fontId="11" fillId="33" borderId="0" xfId="60" applyFont="1" applyFill="1" applyBorder="1" applyAlignment="1">
      <alignment vertical="center" wrapText="1" readingOrder="2"/>
      <protection/>
    </xf>
    <xf numFmtId="3" fontId="13" fillId="39" borderId="0" xfId="60" applyNumberFormat="1" applyFont="1" applyFill="1" applyAlignment="1">
      <alignment horizontal="center" vertical="center" wrapText="1"/>
      <protection/>
    </xf>
    <xf numFmtId="0" fontId="13" fillId="38" borderId="0" xfId="0" applyFont="1" applyFill="1" applyAlignment="1">
      <alignment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center" vertical="center" wrapText="1"/>
    </xf>
    <xf numFmtId="0" fontId="69" fillId="39" borderId="0" xfId="0" applyFont="1" applyFill="1" applyAlignment="1">
      <alignment horizontal="right" vertical="center" wrapText="1"/>
    </xf>
    <xf numFmtId="3" fontId="13" fillId="39" borderId="0" xfId="60" applyNumberFormat="1" applyFont="1" applyFill="1" applyAlignment="1">
      <alignment horizontal="center" vertical="center" wrapText="1" readingOrder="1"/>
      <protection/>
    </xf>
    <xf numFmtId="3" fontId="13" fillId="39" borderId="0" xfId="0" applyNumberFormat="1" applyFont="1" applyFill="1" applyAlignment="1">
      <alignment horizontal="center" vertical="center" wrapText="1" readingOrder="1"/>
    </xf>
    <xf numFmtId="0" fontId="13" fillId="39" borderId="0" xfId="0" applyFont="1" applyFill="1" applyAlignment="1">
      <alignment horizontal="right" vertical="center" wrapText="1"/>
    </xf>
    <xf numFmtId="0" fontId="13" fillId="39" borderId="0" xfId="60" applyFont="1" applyFill="1" applyAlignment="1">
      <alignment horizontal="right" vertical="center" wrapText="1"/>
      <protection/>
    </xf>
    <xf numFmtId="0" fontId="12" fillId="38" borderId="21" xfId="60" applyFont="1" applyFill="1" applyBorder="1" applyAlignment="1">
      <alignment horizontal="center" vertical="center" wrapText="1"/>
      <protection/>
    </xf>
    <xf numFmtId="0" fontId="12" fillId="38" borderId="22" xfId="60" applyFont="1" applyFill="1" applyBorder="1" applyAlignment="1">
      <alignment horizontal="center" vertical="center" wrapText="1"/>
      <protection/>
    </xf>
    <xf numFmtId="0" fontId="12" fillId="38" borderId="23" xfId="60" applyFont="1" applyFill="1" applyBorder="1" applyAlignment="1">
      <alignment horizontal="center" vertical="center" wrapText="1"/>
      <protection/>
    </xf>
    <xf numFmtId="3" fontId="13" fillId="39" borderId="0" xfId="0" applyNumberFormat="1" applyFont="1" applyFill="1" applyAlignment="1">
      <alignment horizontal="center" vertical="center" wrapText="1"/>
    </xf>
    <xf numFmtId="0" fontId="68" fillId="38" borderId="19" xfId="0" applyFont="1" applyFill="1" applyBorder="1" applyAlignment="1">
      <alignment horizontal="right" vertical="center" wrapText="1"/>
    </xf>
    <xf numFmtId="3" fontId="12" fillId="39" borderId="19" xfId="0" applyNumberFormat="1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Continuous" vertical="center" wrapText="1"/>
    </xf>
    <xf numFmtId="0" fontId="5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right" vertical="center" wrapText="1" readingOrder="2"/>
    </xf>
    <xf numFmtId="3" fontId="11" fillId="33" borderId="0" xfId="0" applyNumberFormat="1" applyFont="1" applyFill="1" applyBorder="1" applyAlignment="1">
      <alignment horizontal="left" vertical="center" wrapText="1" readingOrder="2"/>
    </xf>
    <xf numFmtId="0" fontId="11" fillId="33" borderId="0" xfId="0" applyFont="1" applyFill="1" applyAlignment="1">
      <alignment horizontal="left" vertical="center" wrapText="1"/>
    </xf>
    <xf numFmtId="191" fontId="77" fillId="33" borderId="0" xfId="0" applyNumberFormat="1" applyFont="1" applyFill="1" applyAlignment="1">
      <alignment vertical="center" wrapText="1"/>
    </xf>
    <xf numFmtId="3" fontId="11" fillId="33" borderId="0" xfId="0" applyNumberFormat="1" applyFont="1" applyFill="1" applyAlignment="1">
      <alignment vertical="center" wrapText="1"/>
    </xf>
    <xf numFmtId="0" fontId="12" fillId="38" borderId="22" xfId="0" applyFont="1" applyFill="1" applyBorder="1" applyAlignment="1">
      <alignment horizontal="centerContinuous" vertical="center" wrapText="1" readingOrder="2"/>
    </xf>
    <xf numFmtId="0" fontId="12" fillId="38" borderId="22" xfId="0" applyFont="1" applyFill="1" applyBorder="1" applyAlignment="1">
      <alignment horizontal="centerContinuous" vertical="center" wrapText="1"/>
    </xf>
    <xf numFmtId="0" fontId="12" fillId="38" borderId="22" xfId="0" applyFont="1" applyFill="1" applyBorder="1" applyAlignment="1">
      <alignment horizontal="center" vertical="center" wrapText="1" readingOrder="2"/>
    </xf>
    <xf numFmtId="0" fontId="13" fillId="38" borderId="0" xfId="0" applyFont="1" applyFill="1" applyBorder="1" applyAlignment="1">
      <alignment horizontal="right" vertical="center" wrapText="1"/>
    </xf>
    <xf numFmtId="3" fontId="4" fillId="38" borderId="0" xfId="0" applyNumberFormat="1" applyFont="1" applyFill="1" applyBorder="1" applyAlignment="1">
      <alignment horizontal="center" vertical="center" wrapText="1" readingOrder="2"/>
    </xf>
    <xf numFmtId="3" fontId="5" fillId="38" borderId="0" xfId="0" applyNumberFormat="1" applyFont="1" applyFill="1" applyBorder="1" applyAlignment="1">
      <alignment horizontal="center" vertical="center" wrapText="1" readingOrder="2"/>
    </xf>
    <xf numFmtId="0" fontId="13" fillId="38" borderId="0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right" vertical="center" wrapText="1"/>
    </xf>
    <xf numFmtId="3" fontId="5" fillId="38" borderId="19" xfId="0" applyNumberFormat="1" applyFont="1" applyFill="1" applyBorder="1" applyAlignment="1">
      <alignment horizontal="center" vertical="center" wrapText="1" readingOrder="2"/>
    </xf>
    <xf numFmtId="0" fontId="12" fillId="38" borderId="19" xfId="0" applyFont="1" applyFill="1" applyBorder="1" applyAlignment="1">
      <alignment horizontal="left" vertical="center" wrapText="1"/>
    </xf>
    <xf numFmtId="3" fontId="13" fillId="38" borderId="0" xfId="0" applyNumberFormat="1" applyFont="1" applyFill="1" applyBorder="1" applyAlignment="1">
      <alignment horizontal="center" vertical="center" wrapText="1" readingOrder="2"/>
    </xf>
    <xf numFmtId="0" fontId="78" fillId="33" borderId="0" xfId="0" applyFont="1" applyFill="1" applyBorder="1" applyAlignment="1">
      <alignment horizontal="right" vertical="center" wrapText="1" readingOrder="2"/>
    </xf>
    <xf numFmtId="3" fontId="79" fillId="33" borderId="0" xfId="0" applyNumberFormat="1" applyFont="1" applyFill="1" applyBorder="1" applyAlignment="1">
      <alignment horizontal="center" vertical="center" wrapText="1" readingOrder="2"/>
    </xf>
    <xf numFmtId="0" fontId="78" fillId="33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191" fontId="77" fillId="33" borderId="0" xfId="0" applyNumberFormat="1" applyFont="1" applyFill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 readingOrder="2"/>
    </xf>
    <xf numFmtId="3" fontId="74" fillId="0" borderId="0" xfId="0" applyNumberFormat="1" applyFont="1" applyFill="1" applyBorder="1" applyAlignment="1">
      <alignment horizontal="center" vertical="center" wrapText="1" readingOrder="2"/>
    </xf>
    <xf numFmtId="3" fontId="4" fillId="0" borderId="0" xfId="0" applyNumberFormat="1" applyFont="1" applyFill="1" applyBorder="1" applyAlignment="1">
      <alignment horizontal="center" vertical="center" wrapText="1" readingOrder="2"/>
    </xf>
    <xf numFmtId="3" fontId="74" fillId="0" borderId="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 horizontal="center" vertical="center" wrapText="1" readingOrder="1"/>
    </xf>
    <xf numFmtId="3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 readingOrder="1"/>
    </xf>
    <xf numFmtId="0" fontId="73" fillId="0" borderId="0" xfId="0" applyFont="1" applyFill="1" applyBorder="1" applyAlignment="1">
      <alignment vertical="center" wrapText="1"/>
    </xf>
    <xf numFmtId="0" fontId="74" fillId="39" borderId="0" xfId="0" applyFont="1" applyFill="1" applyBorder="1" applyAlignment="1">
      <alignment horizontal="right" vertical="center" wrapText="1"/>
    </xf>
    <xf numFmtId="3" fontId="74" fillId="39" borderId="0" xfId="0" applyNumberFormat="1" applyFont="1" applyFill="1" applyBorder="1" applyAlignment="1">
      <alignment horizontal="center" vertical="center" wrapText="1" readingOrder="2"/>
    </xf>
    <xf numFmtId="3" fontId="4" fillId="39" borderId="0" xfId="0" applyNumberFormat="1" applyFont="1" applyFill="1" applyBorder="1" applyAlignment="1">
      <alignment horizontal="center" vertical="center" wrapText="1" readingOrder="2"/>
    </xf>
    <xf numFmtId="0" fontId="74" fillId="39" borderId="0" xfId="0" applyFont="1" applyFill="1" applyBorder="1" applyAlignment="1">
      <alignment horizontal="left" vertical="center" wrapText="1"/>
    </xf>
    <xf numFmtId="3" fontId="74" fillId="39" borderId="0" xfId="0" applyNumberFormat="1" applyFont="1" applyFill="1" applyBorder="1" applyAlignment="1">
      <alignment horizontal="center" vertical="center" wrapText="1"/>
    </xf>
    <xf numFmtId="3" fontId="4" fillId="39" borderId="0" xfId="0" applyNumberFormat="1" applyFont="1" applyFill="1" applyBorder="1" applyAlignment="1">
      <alignment horizontal="center" vertical="center" wrapText="1" readingOrder="1"/>
    </xf>
    <xf numFmtId="0" fontId="73" fillId="39" borderId="19" xfId="0" applyFont="1" applyFill="1" applyBorder="1" applyAlignment="1">
      <alignment horizontal="right" vertical="center" wrapText="1"/>
    </xf>
    <xf numFmtId="3" fontId="73" fillId="39" borderId="19" xfId="0" applyNumberFormat="1" applyFont="1" applyFill="1" applyBorder="1" applyAlignment="1">
      <alignment horizontal="center" vertical="center" wrapText="1" readingOrder="2"/>
    </xf>
    <xf numFmtId="0" fontId="73" fillId="39" borderId="19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left" vertical="center" wrapText="1"/>
    </xf>
    <xf numFmtId="0" fontId="5" fillId="40" borderId="0" xfId="0" applyFont="1" applyFill="1" applyAlignment="1">
      <alignment horizontal="right" vertical="center" indent="1"/>
    </xf>
    <xf numFmtId="194" fontId="4" fillId="40" borderId="0" xfId="0" applyNumberFormat="1" applyFont="1" applyFill="1" applyAlignment="1">
      <alignment horizontal="center" vertical="center"/>
    </xf>
    <xf numFmtId="194" fontId="5" fillId="40" borderId="0" xfId="0" applyNumberFormat="1" applyFont="1" applyFill="1" applyAlignment="1">
      <alignment horizontal="center" vertical="center"/>
    </xf>
    <xf numFmtId="0" fontId="5" fillId="40" borderId="0" xfId="0" applyFont="1" applyFill="1" applyAlignment="1">
      <alignment horizontal="left" vertical="center" indent="1"/>
    </xf>
    <xf numFmtId="0" fontId="5" fillId="34" borderId="0" xfId="0" applyFont="1" applyFill="1" applyAlignment="1">
      <alignment horizontal="right" vertical="center" indent="1"/>
    </xf>
    <xf numFmtId="194" fontId="4" fillId="34" borderId="0" xfId="0" applyNumberFormat="1" applyFont="1" applyFill="1" applyAlignment="1">
      <alignment horizontal="center" vertical="center"/>
    </xf>
    <xf numFmtId="194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 wrapText="1" indent="1"/>
    </xf>
    <xf numFmtId="3" fontId="4" fillId="34" borderId="0" xfId="0" applyNumberFormat="1" applyFont="1" applyFill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 indent="1"/>
    </xf>
    <xf numFmtId="0" fontId="5" fillId="40" borderId="19" xfId="0" applyFont="1" applyFill="1" applyBorder="1" applyAlignment="1">
      <alignment horizontal="right" vertical="center" indent="1"/>
    </xf>
    <xf numFmtId="194" fontId="5" fillId="40" borderId="19" xfId="0" applyNumberFormat="1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left" vertical="center" indent="1"/>
    </xf>
    <xf numFmtId="0" fontId="12" fillId="38" borderId="15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left" vertical="center"/>
    </xf>
    <xf numFmtId="0" fontId="9" fillId="38" borderId="13" xfId="0" applyFont="1" applyFill="1" applyBorder="1" applyAlignment="1">
      <alignment horizontal="right" vertical="center"/>
    </xf>
    <xf numFmtId="0" fontId="9" fillId="38" borderId="14" xfId="0" applyFont="1" applyFill="1" applyBorder="1" applyAlignment="1">
      <alignment vertical="center"/>
    </xf>
    <xf numFmtId="0" fontId="9" fillId="38" borderId="15" xfId="0" applyFont="1" applyFill="1" applyBorder="1" applyAlignment="1">
      <alignment horizontal="center"/>
    </xf>
    <xf numFmtId="0" fontId="9" fillId="38" borderId="16" xfId="0" applyFont="1" applyFill="1" applyBorder="1" applyAlignment="1">
      <alignment vertical="center"/>
    </xf>
    <xf numFmtId="0" fontId="9" fillId="38" borderId="17" xfId="0" applyFont="1" applyFill="1" applyBorder="1" applyAlignment="1">
      <alignment horizontal="right" vertical="center" indent="1"/>
    </xf>
    <xf numFmtId="0" fontId="9" fillId="38" borderId="11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left" vertical="center" indent="1"/>
    </xf>
    <xf numFmtId="0" fontId="9" fillId="38" borderId="0" xfId="0" applyFont="1" applyFill="1" applyAlignment="1">
      <alignment horizontal="right" vertical="center" wrapText="1" indent="1"/>
    </xf>
    <xf numFmtId="191" fontId="4" fillId="38" borderId="0" xfId="0" applyNumberFormat="1" applyFont="1" applyFill="1" applyAlignment="1">
      <alignment horizontal="center" vertical="center" wrapText="1"/>
    </xf>
    <xf numFmtId="191" fontId="5" fillId="38" borderId="0" xfId="0" applyNumberFormat="1" applyFont="1" applyFill="1" applyAlignment="1">
      <alignment horizontal="center" vertical="center" wrapText="1"/>
    </xf>
    <xf numFmtId="0" fontId="9" fillId="38" borderId="0" xfId="0" applyFont="1" applyFill="1" applyBorder="1" applyAlignment="1">
      <alignment horizontal="right" vertical="center" wrapText="1" indent="1"/>
    </xf>
    <xf numFmtId="191" fontId="4" fillId="38" borderId="0" xfId="0" applyNumberFormat="1" applyFont="1" applyFill="1" applyBorder="1" applyAlignment="1">
      <alignment horizontal="center" vertical="center" wrapText="1"/>
    </xf>
    <xf numFmtId="191" fontId="5" fillId="38" borderId="0" xfId="0" applyNumberFormat="1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right" vertical="center" indent="1"/>
    </xf>
    <xf numFmtId="191" fontId="5" fillId="38" borderId="19" xfId="0" applyNumberFormat="1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left" vertical="center" indent="1"/>
    </xf>
    <xf numFmtId="0" fontId="9" fillId="37" borderId="0" xfId="0" applyFont="1" applyFill="1" applyBorder="1" applyAlignment="1">
      <alignment horizontal="right" vertical="center" indent="1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left" vertical="center" indent="1"/>
    </xf>
    <xf numFmtId="0" fontId="9" fillId="37" borderId="0" xfId="0" applyFont="1" applyFill="1" applyAlignment="1">
      <alignment horizontal="right" vertical="center" indent="1"/>
    </xf>
    <xf numFmtId="191" fontId="4" fillId="37" borderId="0" xfId="0" applyNumberFormat="1" applyFont="1" applyFill="1" applyAlignment="1">
      <alignment horizontal="right" vertical="center" indent="1"/>
    </xf>
    <xf numFmtId="191" fontId="5" fillId="37" borderId="0" xfId="0" applyNumberFormat="1" applyFont="1" applyFill="1" applyAlignment="1">
      <alignment horizontal="right" vertical="center" indent="1"/>
    </xf>
    <xf numFmtId="0" fontId="9" fillId="37" borderId="0" xfId="0" applyFont="1" applyFill="1" applyAlignment="1">
      <alignment horizontal="left" vertical="center" indent="1"/>
    </xf>
    <xf numFmtId="0" fontId="9" fillId="37" borderId="19" xfId="0" applyFont="1" applyFill="1" applyBorder="1" applyAlignment="1">
      <alignment horizontal="right" vertical="center" indent="1"/>
    </xf>
    <xf numFmtId="191" fontId="5" fillId="37" borderId="19" xfId="0" applyNumberFormat="1" applyFont="1" applyFill="1" applyBorder="1" applyAlignment="1">
      <alignment horizontal="right" vertical="center" indent="1"/>
    </xf>
    <xf numFmtId="0" fontId="9" fillId="37" borderId="19" xfId="0" applyFont="1" applyFill="1" applyBorder="1" applyAlignment="1">
      <alignment horizontal="left" vertical="center" indent="1"/>
    </xf>
    <xf numFmtId="0" fontId="9" fillId="38" borderId="0" xfId="0" applyFont="1" applyFill="1" applyAlignment="1">
      <alignment horizontal="right" vertical="center" indent="1"/>
    </xf>
    <xf numFmtId="191" fontId="4" fillId="38" borderId="0" xfId="0" applyNumberFormat="1" applyFont="1" applyFill="1" applyAlignment="1">
      <alignment horizontal="right" vertical="center" indent="1"/>
    </xf>
    <xf numFmtId="191" fontId="5" fillId="38" borderId="0" xfId="0" applyNumberFormat="1" applyFont="1" applyFill="1" applyAlignment="1">
      <alignment horizontal="right" vertical="center" indent="1"/>
    </xf>
    <xf numFmtId="0" fontId="9" fillId="38" borderId="0" xfId="0" applyFont="1" applyFill="1" applyAlignment="1">
      <alignment horizontal="left" vertical="center" indent="1"/>
    </xf>
    <xf numFmtId="0" fontId="13" fillId="38" borderId="10" xfId="62" applyFont="1" applyFill="1" applyBorder="1" applyAlignment="1">
      <alignment horizontal="right" vertical="center" wrapText="1"/>
      <protection/>
    </xf>
    <xf numFmtId="37" fontId="14" fillId="38" borderId="10" xfId="0" applyNumberFormat="1" applyFont="1" applyFill="1" applyBorder="1" applyAlignment="1" applyProtection="1">
      <alignment horizontal="center" vertical="center" wrapText="1"/>
      <protection locked="0"/>
    </xf>
    <xf numFmtId="37" fontId="1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62" applyFont="1" applyFill="1" applyBorder="1" applyAlignment="1">
      <alignment horizontal="left"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13" fillId="38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9" fillId="38" borderId="23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5" fillId="38" borderId="22" xfId="0" applyFont="1" applyFill="1" applyBorder="1" applyAlignment="1">
      <alignment horizontal="center" vertical="center" readingOrder="2"/>
    </xf>
    <xf numFmtId="182" fontId="10" fillId="0" borderId="0" xfId="61" applyNumberFormat="1" applyFont="1" applyAlignment="1">
      <alignment horizontal="right" vertical="center" wrapText="1" readingOrder="2"/>
      <protection/>
    </xf>
    <xf numFmtId="0" fontId="6" fillId="0" borderId="0" xfId="61" applyFont="1" applyAlignment="1">
      <alignment horizontal="right" vertical="center" wrapText="1"/>
      <protection/>
    </xf>
    <xf numFmtId="0" fontId="7" fillId="33" borderId="0" xfId="61" applyFont="1" applyFill="1" applyAlignment="1">
      <alignment horizontal="center" vertical="center"/>
      <protection/>
    </xf>
    <xf numFmtId="0" fontId="7" fillId="33" borderId="0" xfId="61" applyFont="1" applyFill="1" applyAlignment="1">
      <alignment horizontal="center" vertical="center" wrapText="1"/>
      <protection/>
    </xf>
    <xf numFmtId="0" fontId="9" fillId="35" borderId="23" xfId="61" applyFont="1" applyFill="1" applyBorder="1" applyAlignment="1">
      <alignment horizontal="center" vertical="center"/>
      <protection/>
    </xf>
    <xf numFmtId="0" fontId="9" fillId="35" borderId="19" xfId="61" applyFont="1" applyFill="1" applyBorder="1" applyAlignment="1">
      <alignment horizontal="center" vertical="center"/>
      <protection/>
    </xf>
    <xf numFmtId="0" fontId="9" fillId="35" borderId="21" xfId="61" applyFont="1" applyFill="1" applyBorder="1" applyAlignment="1">
      <alignment horizontal="center" vertical="center"/>
      <protection/>
    </xf>
    <xf numFmtId="0" fontId="12" fillId="38" borderId="23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3" fillId="33" borderId="0" xfId="62" applyFont="1" applyFill="1" applyBorder="1" applyAlignment="1">
      <alignment horizontal="right" vertical="center" wrapText="1" readingOrder="2"/>
      <protection/>
    </xf>
    <xf numFmtId="0" fontId="11" fillId="33" borderId="0" xfId="62" applyFont="1" applyFill="1" applyBorder="1" applyAlignment="1">
      <alignment horizontal="left" vertical="center" wrapText="1"/>
      <protection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11" fillId="33" borderId="0" xfId="62" applyFont="1" applyFill="1" applyAlignment="1">
      <alignment horizontal="right" vertical="center" wrapText="1"/>
      <protection/>
    </xf>
    <xf numFmtId="0" fontId="11" fillId="33" borderId="0" xfId="60" applyFont="1" applyFill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13" fillId="33" borderId="0" xfId="60" applyFont="1" applyFill="1" applyBorder="1" applyAlignment="1">
      <alignment horizontal="left" vertical="center" wrapText="1"/>
      <protection/>
    </xf>
    <xf numFmtId="0" fontId="12" fillId="38" borderId="25" xfId="60" applyFont="1" applyFill="1" applyBorder="1" applyAlignment="1">
      <alignment horizontal="center" vertical="center" wrapText="1"/>
      <protection/>
    </xf>
    <xf numFmtId="0" fontId="12" fillId="38" borderId="26" xfId="60" applyFont="1" applyFill="1" applyBorder="1" applyAlignment="1">
      <alignment horizontal="center" vertical="center" wrapText="1"/>
      <protection/>
    </xf>
    <xf numFmtId="0" fontId="12" fillId="38" borderId="22" xfId="60" applyFont="1" applyFill="1" applyBorder="1" applyAlignment="1">
      <alignment horizontal="center" vertical="center" wrapText="1"/>
      <protection/>
    </xf>
    <xf numFmtId="0" fontId="12" fillId="38" borderId="27" xfId="60" applyFont="1" applyFill="1" applyBorder="1" applyAlignment="1">
      <alignment horizontal="center" vertical="center" wrapText="1"/>
      <protection/>
    </xf>
    <xf numFmtId="0" fontId="12" fillId="38" borderId="28" xfId="60" applyFont="1" applyFill="1" applyBorder="1" applyAlignment="1">
      <alignment horizontal="center" vertical="center" wrapText="1"/>
      <protection/>
    </xf>
    <xf numFmtId="0" fontId="13" fillId="33" borderId="0" xfId="60" applyFont="1" applyFill="1" applyAlignment="1">
      <alignment horizontal="left" vertical="center" wrapText="1"/>
      <protection/>
    </xf>
    <xf numFmtId="0" fontId="7" fillId="33" borderId="0" xfId="60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183" fontId="7" fillId="33" borderId="0" xfId="0" applyNumberFormat="1" applyFont="1" applyFill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 readingOrder="2"/>
    </xf>
    <xf numFmtId="0" fontId="8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8" fillId="39" borderId="12" xfId="0" applyFont="1" applyFill="1" applyBorder="1" applyAlignment="1">
      <alignment horizontal="right" vertical="center" wrapText="1"/>
    </xf>
    <xf numFmtId="0" fontId="68" fillId="39" borderId="17" xfId="0" applyFont="1" applyFill="1" applyBorder="1" applyAlignment="1">
      <alignment horizontal="right" vertical="center" wrapText="1"/>
    </xf>
    <xf numFmtId="0" fontId="68" fillId="39" borderId="24" xfId="0" applyFont="1" applyFill="1" applyBorder="1" applyAlignment="1">
      <alignment horizontal="center" vertical="center" wrapText="1"/>
    </xf>
    <xf numFmtId="0" fontId="68" fillId="39" borderId="11" xfId="0" applyFont="1" applyFill="1" applyBorder="1" applyAlignment="1">
      <alignment horizontal="center" vertical="center" wrapText="1"/>
    </xf>
    <xf numFmtId="0" fontId="68" fillId="39" borderId="13" xfId="0" applyFont="1" applyFill="1" applyBorder="1" applyAlignment="1">
      <alignment horizontal="left" vertical="center" wrapText="1"/>
    </xf>
    <xf numFmtId="0" fontId="68" fillId="39" borderId="18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 14" xfId="59"/>
    <cellStyle name="Normal 15" xfId="60"/>
    <cellStyle name="Normal 2" xfId="61"/>
    <cellStyle name="Normal_الباب الخامس عشر والثالث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عملة [0]_Table 03-01 to 03-16 &amp; Chart" xfId="69"/>
    <cellStyle name="عملة_Table 03-01 to 03-16 &amp; Char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304800</xdr:rowOff>
    </xdr:to>
    <xdr:sp>
      <xdr:nvSpPr>
        <xdr:cNvPr id="1" name="Line 1"/>
        <xdr:cNvSpPr>
          <a:spLocks/>
        </xdr:cNvSpPr>
      </xdr:nvSpPr>
      <xdr:spPr>
        <a:xfrm flipH="1">
          <a:off x="19050" y="1266825"/>
          <a:ext cx="184785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19050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7458075" y="1266825"/>
          <a:ext cx="189547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28575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942975"/>
          <a:ext cx="3181350" cy="62865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0</xdr:rowOff>
    </xdr:from>
    <xdr:to>
      <xdr:col>5</xdr:col>
      <xdr:colOff>0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915025" y="942975"/>
          <a:ext cx="3105150" cy="628650"/>
        </a:xfrm>
        <a:prstGeom prst="line">
          <a:avLst/>
        </a:prstGeom>
        <a:noFill/>
        <a:ln w="9525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76200</xdr:rowOff>
    </xdr:from>
    <xdr:to>
      <xdr:col>4</xdr:col>
      <xdr:colOff>3124200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14850" y="1714500"/>
          <a:ext cx="3067050" cy="523875"/>
        </a:xfrm>
        <a:prstGeom prst="line">
          <a:avLst/>
        </a:prstGeom>
        <a:noFill/>
        <a:ln w="9525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</xdr:row>
      <xdr:rowOff>57150</xdr:rowOff>
    </xdr:from>
    <xdr:to>
      <xdr:col>0</xdr:col>
      <xdr:colOff>2619375</xdr:colOff>
      <xdr:row>8</xdr:row>
      <xdr:rowOff>133350</xdr:rowOff>
    </xdr:to>
    <xdr:sp>
      <xdr:nvSpPr>
        <xdr:cNvPr id="2" name="Line 1"/>
        <xdr:cNvSpPr>
          <a:spLocks/>
        </xdr:cNvSpPr>
      </xdr:nvSpPr>
      <xdr:spPr>
        <a:xfrm flipV="1">
          <a:off x="76200" y="1695450"/>
          <a:ext cx="2543175" cy="571500"/>
        </a:xfrm>
        <a:prstGeom prst="line">
          <a:avLst/>
        </a:prstGeom>
        <a:noFill/>
        <a:ln w="9525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0</xdr:col>
      <xdr:colOff>1209675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0" y="1123950"/>
          <a:ext cx="120967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0</xdr:rowOff>
    </xdr:from>
    <xdr:to>
      <xdr:col>11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0" y="1123950"/>
          <a:ext cx="26765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573;&#1589;&#1583;&#1575;&#1585;&#1575;&#1578;%20&#1603;&#1578;&#1575;&#1576;%202005\03-&#1575;&#1604;&#1593;&#1605;&#1575;&#1604;&#1577;\&#1580;&#1583;&#1575;&#1608;&#1604;%20&#1575;&#1604;&#1606;&#1575;&#1578;&#1580;%20&#1575;&#1604;&#1605;&#1588;&#1606;&#1585;&#1603;%20(&#1594;&#1610;&#1585;%20&#1605;&#1589;&#1585;&#1581;&#1577;%20&#1604;&#1604;&#1606;&#1588;&#15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بدون رقم"/>
      <sheetName val="جدول بدون رقم (2)"/>
      <sheetName val="جدول بدون رقم (3)"/>
      <sheetName val="جدول بدون رقم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AC37"/>
  <sheetViews>
    <sheetView rightToLeft="1" view="pageBreakPreview" zoomScale="75" zoomScaleSheetLayoutView="75" zoomScalePageLayoutView="0" workbookViewId="0" topLeftCell="A2">
      <selection activeCell="O11" sqref="O11"/>
    </sheetView>
  </sheetViews>
  <sheetFormatPr defaultColWidth="9.140625" defaultRowHeight="12.75"/>
  <cols>
    <col min="1" max="1" width="28.00390625" style="3" customWidth="1"/>
    <col min="2" max="10" width="9.28125" style="3" customWidth="1"/>
    <col min="11" max="11" width="28.421875" style="3" customWidth="1"/>
    <col min="12" max="12" width="9.140625" style="3" customWidth="1"/>
    <col min="13" max="13" width="11.00390625" style="3" bestFit="1" customWidth="1"/>
    <col min="14" max="16384" width="9.140625" style="3" customWidth="1"/>
  </cols>
  <sheetData>
    <row r="1" ht="29.25" customHeight="1" hidden="1"/>
    <row r="2" spans="1:11" s="4" customFormat="1" ht="19.5" customHeight="1">
      <c r="A2" s="446" t="s">
        <v>242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s="4" customFormat="1" ht="23.25" customHeight="1">
      <c r="A3" s="446" t="s">
        <v>243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 s="4" customFormat="1" ht="24" customHeight="1">
      <c r="A4" s="447" t="s">
        <v>306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</row>
    <row r="5" ht="8.25" customHeight="1"/>
    <row r="6" spans="1:2" ht="24.75" customHeight="1">
      <c r="A6" s="448" t="s">
        <v>224</v>
      </c>
      <c r="B6" s="448"/>
    </row>
    <row r="7" spans="1:11" ht="24.75" customHeight="1">
      <c r="A7" s="251" t="s">
        <v>223</v>
      </c>
      <c r="B7" s="449">
        <v>2012</v>
      </c>
      <c r="C7" s="450"/>
      <c r="D7" s="451"/>
      <c r="E7" s="452">
        <v>2013</v>
      </c>
      <c r="F7" s="452"/>
      <c r="G7" s="452"/>
      <c r="H7" s="452">
        <v>2014</v>
      </c>
      <c r="I7" s="452"/>
      <c r="J7" s="452"/>
      <c r="K7" s="252" t="s">
        <v>222</v>
      </c>
    </row>
    <row r="8" spans="1:11" ht="24.75" customHeight="1">
      <c r="A8" s="391"/>
      <c r="B8" s="253" t="s">
        <v>0</v>
      </c>
      <c r="C8" s="253" t="s">
        <v>1</v>
      </c>
      <c r="D8" s="253" t="s">
        <v>3</v>
      </c>
      <c r="E8" s="253" t="s">
        <v>0</v>
      </c>
      <c r="F8" s="253" t="s">
        <v>1</v>
      </c>
      <c r="G8" s="253" t="s">
        <v>3</v>
      </c>
      <c r="H8" s="253" t="s">
        <v>0</v>
      </c>
      <c r="I8" s="253" t="s">
        <v>1</v>
      </c>
      <c r="J8" s="253" t="s">
        <v>3</v>
      </c>
      <c r="K8" s="392"/>
    </row>
    <row r="9" spans="1:11" ht="24.75" customHeight="1">
      <c r="A9" s="254" t="s">
        <v>221</v>
      </c>
      <c r="B9" s="255" t="s">
        <v>399</v>
      </c>
      <c r="C9" s="255" t="s">
        <v>400</v>
      </c>
      <c r="D9" s="255" t="s">
        <v>2</v>
      </c>
      <c r="E9" s="255" t="s">
        <v>399</v>
      </c>
      <c r="F9" s="255" t="s">
        <v>400</v>
      </c>
      <c r="G9" s="255" t="s">
        <v>2</v>
      </c>
      <c r="H9" s="255" t="s">
        <v>399</v>
      </c>
      <c r="I9" s="255" t="s">
        <v>400</v>
      </c>
      <c r="J9" s="255" t="s">
        <v>2</v>
      </c>
      <c r="K9" s="256" t="s">
        <v>220</v>
      </c>
    </row>
    <row r="10" spans="1:15" ht="70.5" customHeight="1">
      <c r="A10" s="393" t="s">
        <v>219</v>
      </c>
      <c r="B10" s="394">
        <v>3.6</v>
      </c>
      <c r="C10" s="394">
        <v>2</v>
      </c>
      <c r="D10" s="395">
        <v>3.4</v>
      </c>
      <c r="E10" s="394">
        <v>3.7</v>
      </c>
      <c r="F10" s="394">
        <v>2</v>
      </c>
      <c r="G10" s="395">
        <v>3.4</v>
      </c>
      <c r="H10" s="394">
        <v>2.012497812935831</v>
      </c>
      <c r="I10" s="394">
        <v>1.2</v>
      </c>
      <c r="J10" s="395">
        <v>1.8747404338517455</v>
      </c>
      <c r="K10" s="396" t="s">
        <v>218</v>
      </c>
      <c r="M10" s="6"/>
      <c r="N10" s="6"/>
      <c r="O10" s="6"/>
    </row>
    <row r="11" spans="1:15" ht="70.5" customHeight="1">
      <c r="A11" s="397" t="s">
        <v>217</v>
      </c>
      <c r="B11" s="398">
        <v>0.4</v>
      </c>
      <c r="C11" s="398">
        <v>0.4</v>
      </c>
      <c r="D11" s="399">
        <v>0.4</v>
      </c>
      <c r="E11" s="398">
        <v>0.4</v>
      </c>
      <c r="F11" s="398">
        <v>0.4</v>
      </c>
      <c r="G11" s="399">
        <v>0.4</v>
      </c>
      <c r="H11" s="398">
        <v>0.9659230951755551</v>
      </c>
      <c r="I11" s="398">
        <v>0.9260272124243059</v>
      </c>
      <c r="J11" s="399">
        <v>0.9596137723790902</v>
      </c>
      <c r="K11" s="400" t="s">
        <v>216</v>
      </c>
      <c r="M11" s="6"/>
      <c r="N11" s="6"/>
      <c r="O11" s="6"/>
    </row>
    <row r="12" spans="1:15" ht="70.5" customHeight="1">
      <c r="A12" s="393" t="s">
        <v>215</v>
      </c>
      <c r="B12" s="394">
        <v>96</v>
      </c>
      <c r="C12" s="394">
        <v>97.6</v>
      </c>
      <c r="D12" s="395">
        <v>96.2</v>
      </c>
      <c r="E12" s="394">
        <v>95.9</v>
      </c>
      <c r="F12" s="394">
        <v>97.6</v>
      </c>
      <c r="G12" s="395">
        <v>96.2</v>
      </c>
      <c r="H12" s="394">
        <v>97.02157909188861</v>
      </c>
      <c r="I12" s="394">
        <v>97.58900092204263</v>
      </c>
      <c r="J12" s="395">
        <v>97</v>
      </c>
      <c r="K12" s="396" t="s">
        <v>214</v>
      </c>
      <c r="M12" s="6"/>
      <c r="N12" s="6"/>
      <c r="O12" s="6"/>
    </row>
    <row r="13" spans="1:15" ht="70.5" customHeight="1">
      <c r="A13" s="397" t="s">
        <v>213</v>
      </c>
      <c r="B13" s="401" t="s">
        <v>183</v>
      </c>
      <c r="C13" s="401" t="s">
        <v>183</v>
      </c>
      <c r="D13" s="402" t="s">
        <v>183</v>
      </c>
      <c r="E13" s="401" t="s">
        <v>183</v>
      </c>
      <c r="F13" s="401" t="s">
        <v>183</v>
      </c>
      <c r="G13" s="402" t="s">
        <v>183</v>
      </c>
      <c r="H13" s="401" t="s">
        <v>183</v>
      </c>
      <c r="I13" s="398">
        <v>0.3435583862657308</v>
      </c>
      <c r="J13" s="399">
        <v>0.05433194126567303</v>
      </c>
      <c r="K13" s="403" t="s">
        <v>212</v>
      </c>
      <c r="M13" s="8"/>
      <c r="N13" s="6"/>
      <c r="O13" s="6"/>
    </row>
    <row r="14" spans="1:11" ht="33.75" customHeight="1">
      <c r="A14" s="404" t="s">
        <v>3</v>
      </c>
      <c r="B14" s="405">
        <v>100</v>
      </c>
      <c r="C14" s="405">
        <v>100</v>
      </c>
      <c r="D14" s="405">
        <v>100</v>
      </c>
      <c r="E14" s="405">
        <v>100</v>
      </c>
      <c r="F14" s="405">
        <v>100</v>
      </c>
      <c r="G14" s="405">
        <v>100</v>
      </c>
      <c r="H14" s="405">
        <v>100</v>
      </c>
      <c r="I14" s="405">
        <v>100</v>
      </c>
      <c r="J14" s="405">
        <v>100</v>
      </c>
      <c r="K14" s="406" t="s">
        <v>2</v>
      </c>
    </row>
    <row r="15" spans="1:29" s="12" customFormat="1" ht="9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11" s="14" customFormat="1" ht="15" customHeight="1">
      <c r="A16" s="13" t="s">
        <v>416</v>
      </c>
      <c r="K16" s="14" t="s">
        <v>417</v>
      </c>
    </row>
    <row r="17" spans="9:11" ht="16.5">
      <c r="I17" s="15"/>
      <c r="J17" s="15"/>
      <c r="K17" s="15"/>
    </row>
    <row r="18" spans="1:7" ht="18">
      <c r="A18" s="16"/>
      <c r="B18" s="17"/>
      <c r="C18" s="17"/>
      <c r="D18" s="17"/>
      <c r="E18" s="17"/>
      <c r="F18" s="17"/>
      <c r="G18" s="17"/>
    </row>
    <row r="19" spans="1:7" ht="18">
      <c r="A19" s="16"/>
      <c r="B19" s="17"/>
      <c r="C19" s="17"/>
      <c r="D19" s="17"/>
      <c r="E19" s="17"/>
      <c r="F19" s="17"/>
      <c r="G19" s="17"/>
    </row>
    <row r="20" spans="1:7" ht="18">
      <c r="A20" s="16"/>
      <c r="B20" s="17"/>
      <c r="C20" s="17"/>
      <c r="D20" s="17"/>
      <c r="E20" s="17"/>
      <c r="F20" s="17"/>
      <c r="G20" s="17"/>
    </row>
    <row r="21" spans="1:7" ht="18">
      <c r="A21" s="16"/>
      <c r="B21" s="17"/>
      <c r="C21" s="17"/>
      <c r="D21" s="17"/>
      <c r="E21" s="17"/>
      <c r="F21" s="17"/>
      <c r="G21" s="17"/>
    </row>
    <row r="22" spans="1:7" ht="15.75">
      <c r="A22" s="18"/>
      <c r="B22" s="17"/>
      <c r="C22" s="17"/>
      <c r="D22" s="17"/>
      <c r="E22" s="17"/>
      <c r="F22" s="17"/>
      <c r="G22" s="17"/>
    </row>
    <row r="26" ht="16.5" customHeight="1"/>
    <row r="29" spans="11:15" ht="12.75">
      <c r="K29" s="19"/>
      <c r="M29" s="19"/>
      <c r="O29" s="19"/>
    </row>
    <row r="30" spans="13:15" ht="12.75">
      <c r="M30" s="19"/>
      <c r="O30" s="19"/>
    </row>
    <row r="31" spans="9:15" ht="12.75">
      <c r="I31" s="20"/>
      <c r="J31" s="20"/>
      <c r="K31" s="21"/>
      <c r="M31" s="19"/>
      <c r="O31" s="19"/>
    </row>
    <row r="32" spans="9:15" ht="12.75">
      <c r="I32" s="22"/>
      <c r="J32" s="22"/>
      <c r="K32" s="23"/>
      <c r="L32" s="19"/>
      <c r="M32" s="19"/>
      <c r="O32" s="19"/>
    </row>
    <row r="33" spans="11:15" ht="12.75">
      <c r="K33" s="19"/>
      <c r="M33" s="19"/>
      <c r="O33" s="19"/>
    </row>
    <row r="34" spans="11:15" ht="12.75">
      <c r="K34" s="19"/>
      <c r="L34" s="19"/>
      <c r="M34" s="19"/>
      <c r="O34" s="19"/>
    </row>
    <row r="35" spans="11:15" ht="12.75">
      <c r="K35" s="19"/>
      <c r="L35" s="19"/>
      <c r="M35" s="19"/>
      <c r="O35" s="19"/>
    </row>
    <row r="36" spans="11:15" ht="12.75">
      <c r="K36" s="19"/>
      <c r="M36" s="19"/>
      <c r="O36" s="19"/>
    </row>
    <row r="37" spans="11:15" ht="12.75">
      <c r="K37" s="19"/>
      <c r="L37" s="19"/>
      <c r="M37" s="19"/>
      <c r="O37" s="19"/>
    </row>
  </sheetData>
  <sheetProtection/>
  <mergeCells count="7">
    <mergeCell ref="A2:K2"/>
    <mergeCell ref="A3:K3"/>
    <mergeCell ref="A4:K4"/>
    <mergeCell ref="A6:B6"/>
    <mergeCell ref="B7:D7"/>
    <mergeCell ref="E7:G7"/>
    <mergeCell ref="H7:J7"/>
  </mergeCells>
  <printOptions horizontalCentered="1" verticalCentered="1"/>
  <pageMargins left="0.2362204724409449" right="0.2362204724409449" top="0.5118110236220472" bottom="0.5118110236220472" header="0" footer="0.2362204724409449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rightToLeft="1" view="pageBreakPreview" zoomScaleSheetLayoutView="100" zoomScalePageLayoutView="0" workbookViewId="0" topLeftCell="A1">
      <selection activeCell="A3" sqref="A3:E3"/>
    </sheetView>
  </sheetViews>
  <sheetFormatPr defaultColWidth="8.8515625" defaultRowHeight="12.75"/>
  <cols>
    <col min="1" max="1" width="41.8515625" style="199" customWidth="1"/>
    <col min="2" max="4" width="16.7109375" style="250" customWidth="1"/>
    <col min="5" max="5" width="42.421875" style="199" customWidth="1"/>
    <col min="6" max="6" width="9.140625" style="199" customWidth="1"/>
    <col min="7" max="16384" width="8.8515625" style="35" customWidth="1"/>
  </cols>
  <sheetData>
    <row r="1" spans="1:10" s="94" customFormat="1" ht="18">
      <c r="A1" s="495" t="s">
        <v>443</v>
      </c>
      <c r="B1" s="495"/>
      <c r="C1" s="495"/>
      <c r="D1" s="495"/>
      <c r="E1" s="495"/>
      <c r="F1" s="195"/>
      <c r="G1" s="196"/>
      <c r="H1" s="196"/>
      <c r="I1" s="196"/>
      <c r="J1" s="196"/>
    </row>
    <row r="2" spans="1:10" s="94" customFormat="1" ht="15.75" customHeight="1">
      <c r="A2" s="496" t="s">
        <v>460</v>
      </c>
      <c r="B2" s="496"/>
      <c r="C2" s="496"/>
      <c r="D2" s="496"/>
      <c r="E2" s="496"/>
      <c r="F2" s="195"/>
      <c r="G2" s="196"/>
      <c r="H2" s="196"/>
      <c r="I2" s="196"/>
      <c r="J2" s="196"/>
    </row>
    <row r="3" spans="1:6" s="94" customFormat="1" ht="15.75" customHeight="1">
      <c r="A3" s="497" t="s">
        <v>306</v>
      </c>
      <c r="B3" s="497"/>
      <c r="C3" s="497"/>
      <c r="D3" s="497"/>
      <c r="E3" s="497"/>
      <c r="F3" s="197"/>
    </row>
    <row r="4" spans="1:5" ht="0.75" customHeight="1">
      <c r="A4" s="198"/>
      <c r="B4" s="198"/>
      <c r="C4" s="198"/>
      <c r="D4" s="198"/>
      <c r="E4" s="198"/>
    </row>
    <row r="5" spans="1:5" ht="15.75">
      <c r="A5" s="200" t="s">
        <v>209</v>
      </c>
      <c r="B5" s="249"/>
      <c r="C5" s="249"/>
      <c r="D5" s="249"/>
      <c r="E5" s="194"/>
    </row>
    <row r="6" spans="1:5" ht="12.75" customHeight="1">
      <c r="A6" s="498" t="s">
        <v>444</v>
      </c>
      <c r="B6" s="500">
        <v>2012</v>
      </c>
      <c r="C6" s="500">
        <v>2013</v>
      </c>
      <c r="D6" s="500">
        <v>2014</v>
      </c>
      <c r="E6" s="502" t="s">
        <v>449</v>
      </c>
    </row>
    <row r="7" spans="1:5" ht="20.25" customHeight="1">
      <c r="A7" s="499"/>
      <c r="B7" s="501"/>
      <c r="C7" s="501"/>
      <c r="D7" s="501"/>
      <c r="E7" s="503"/>
    </row>
    <row r="8" spans="1:6" s="117" customFormat="1" ht="20.25" customHeight="1">
      <c r="A8" s="376" t="s">
        <v>100</v>
      </c>
      <c r="B8" s="370">
        <v>64236</v>
      </c>
      <c r="C8" s="370">
        <v>69958</v>
      </c>
      <c r="D8" s="370">
        <v>71940</v>
      </c>
      <c r="E8" s="377" t="s">
        <v>448</v>
      </c>
      <c r="F8" s="201"/>
    </row>
    <row r="9" spans="1:5" ht="20.25" customHeight="1">
      <c r="A9" s="382" t="s">
        <v>101</v>
      </c>
      <c r="B9" s="383">
        <v>45096</v>
      </c>
      <c r="C9" s="383">
        <v>49458</v>
      </c>
      <c r="D9" s="384">
        <v>45930</v>
      </c>
      <c r="E9" s="385" t="s">
        <v>102</v>
      </c>
    </row>
    <row r="10" spans="1:6" s="117" customFormat="1" ht="20.25" customHeight="1">
      <c r="A10" s="378" t="s">
        <v>103</v>
      </c>
      <c r="B10" s="373">
        <v>11424</v>
      </c>
      <c r="C10" s="371" t="s">
        <v>439</v>
      </c>
      <c r="D10" s="374" t="s">
        <v>437</v>
      </c>
      <c r="E10" s="379" t="s">
        <v>202</v>
      </c>
      <c r="F10" s="201"/>
    </row>
    <row r="11" spans="1:5" ht="20.25" customHeight="1">
      <c r="A11" s="382" t="s">
        <v>104</v>
      </c>
      <c r="B11" s="383">
        <v>222</v>
      </c>
      <c r="C11" s="383">
        <v>219</v>
      </c>
      <c r="D11" s="384">
        <v>221</v>
      </c>
      <c r="E11" s="385" t="s">
        <v>105</v>
      </c>
    </row>
    <row r="12" spans="1:6" s="117" customFormat="1" ht="14.25">
      <c r="A12" s="378" t="s">
        <v>106</v>
      </c>
      <c r="B12" s="371">
        <v>353</v>
      </c>
      <c r="C12" s="375" t="s">
        <v>440</v>
      </c>
      <c r="D12" s="372" t="s">
        <v>395</v>
      </c>
      <c r="E12" s="379" t="s">
        <v>107</v>
      </c>
      <c r="F12" s="201"/>
    </row>
    <row r="13" spans="1:5" ht="20.25" customHeight="1">
      <c r="A13" s="382" t="s">
        <v>203</v>
      </c>
      <c r="B13" s="383">
        <v>1200</v>
      </c>
      <c r="C13" s="386" t="s">
        <v>438</v>
      </c>
      <c r="D13" s="384">
        <v>1483</v>
      </c>
      <c r="E13" s="385" t="s">
        <v>204</v>
      </c>
    </row>
    <row r="14" spans="1:6" s="117" customFormat="1" ht="20.25" customHeight="1">
      <c r="A14" s="378" t="s">
        <v>108</v>
      </c>
      <c r="B14" s="371">
        <v>130</v>
      </c>
      <c r="C14" s="371">
        <v>144</v>
      </c>
      <c r="D14" s="372">
        <v>151</v>
      </c>
      <c r="E14" s="379" t="s">
        <v>109</v>
      </c>
      <c r="F14" s="201"/>
    </row>
    <row r="15" spans="1:5" ht="20.25" customHeight="1">
      <c r="A15" s="382" t="s">
        <v>110</v>
      </c>
      <c r="B15" s="383">
        <v>536</v>
      </c>
      <c r="C15" s="383">
        <v>1038</v>
      </c>
      <c r="D15" s="384">
        <v>6476</v>
      </c>
      <c r="E15" s="385" t="s">
        <v>111</v>
      </c>
    </row>
    <row r="16" spans="1:6" s="117" customFormat="1" ht="20.25" customHeight="1">
      <c r="A16" s="378" t="s">
        <v>208</v>
      </c>
      <c r="B16" s="371">
        <v>529</v>
      </c>
      <c r="C16" s="371">
        <v>1323</v>
      </c>
      <c r="D16" s="372" t="s">
        <v>441</v>
      </c>
      <c r="E16" s="379" t="s">
        <v>205</v>
      </c>
      <c r="F16" s="201"/>
    </row>
    <row r="17" spans="1:5" ht="23.25" customHeight="1">
      <c r="A17" s="382" t="s">
        <v>206</v>
      </c>
      <c r="B17" s="383">
        <v>187</v>
      </c>
      <c r="C17" s="383">
        <v>182</v>
      </c>
      <c r="D17" s="384">
        <v>165</v>
      </c>
      <c r="E17" s="385" t="s">
        <v>207</v>
      </c>
    </row>
    <row r="18" spans="1:6" s="117" customFormat="1" ht="20.25" customHeight="1">
      <c r="A18" s="378" t="s">
        <v>112</v>
      </c>
      <c r="B18" s="371">
        <v>3754</v>
      </c>
      <c r="C18" s="371">
        <v>3859</v>
      </c>
      <c r="D18" s="374" t="s">
        <v>442</v>
      </c>
      <c r="E18" s="380" t="s">
        <v>113</v>
      </c>
      <c r="F18" s="201"/>
    </row>
    <row r="19" spans="1:5" ht="20.25" customHeight="1">
      <c r="A19" s="382" t="s">
        <v>114</v>
      </c>
      <c r="B19" s="383">
        <v>805</v>
      </c>
      <c r="C19" s="383">
        <v>758</v>
      </c>
      <c r="D19" s="384">
        <v>555</v>
      </c>
      <c r="E19" s="385" t="s">
        <v>297</v>
      </c>
    </row>
    <row r="20" spans="1:5" ht="20.25" customHeight="1">
      <c r="A20" s="381" t="s">
        <v>115</v>
      </c>
      <c r="B20" s="370">
        <v>3079</v>
      </c>
      <c r="C20" s="370">
        <v>3841</v>
      </c>
      <c r="D20" s="370">
        <v>3316</v>
      </c>
      <c r="E20" s="377" t="s">
        <v>447</v>
      </c>
    </row>
    <row r="21" spans="1:6" s="117" customFormat="1" ht="20.25" customHeight="1">
      <c r="A21" s="382" t="s">
        <v>116</v>
      </c>
      <c r="B21" s="383">
        <v>1230</v>
      </c>
      <c r="C21" s="383">
        <v>2171</v>
      </c>
      <c r="D21" s="387">
        <v>1710</v>
      </c>
      <c r="E21" s="385" t="s">
        <v>117</v>
      </c>
      <c r="F21" s="201"/>
    </row>
    <row r="22" spans="1:5" ht="20.25" customHeight="1">
      <c r="A22" s="378" t="s">
        <v>118</v>
      </c>
      <c r="B22" s="371">
        <v>1849</v>
      </c>
      <c r="C22" s="371">
        <v>1670</v>
      </c>
      <c r="D22" s="372">
        <v>1606</v>
      </c>
      <c r="E22" s="379" t="s">
        <v>119</v>
      </c>
    </row>
    <row r="23" spans="1:6" s="204" customFormat="1" ht="24.75" customHeight="1">
      <c r="A23" s="388" t="s">
        <v>94</v>
      </c>
      <c r="B23" s="389">
        <v>67315</v>
      </c>
      <c r="C23" s="389">
        <v>73799</v>
      </c>
      <c r="D23" s="389">
        <v>75256</v>
      </c>
      <c r="E23" s="390" t="s">
        <v>2</v>
      </c>
      <c r="F23" s="203"/>
    </row>
    <row r="24" spans="1:6" s="280" customFormat="1" ht="14.25" customHeight="1">
      <c r="A24" s="364" t="s">
        <v>286</v>
      </c>
      <c r="B24" s="365"/>
      <c r="C24" s="365"/>
      <c r="D24" s="365"/>
      <c r="E24" s="366" t="s">
        <v>421</v>
      </c>
      <c r="F24" s="367"/>
    </row>
    <row r="25" spans="1:6" s="280" customFormat="1" ht="14.25" customHeight="1">
      <c r="A25" s="348" t="s">
        <v>397</v>
      </c>
      <c r="B25" s="365"/>
      <c r="C25" s="365"/>
      <c r="D25" s="365"/>
      <c r="E25" s="366" t="s">
        <v>398</v>
      </c>
      <c r="F25" s="367"/>
    </row>
    <row r="26" spans="1:10" s="280" customFormat="1" ht="14.25" customHeight="1">
      <c r="A26" s="328" t="s">
        <v>419</v>
      </c>
      <c r="B26" s="368"/>
      <c r="C26" s="368"/>
      <c r="D26" s="369"/>
      <c r="E26" s="350" t="s">
        <v>420</v>
      </c>
      <c r="F26" s="279"/>
      <c r="G26" s="351"/>
      <c r="H26" s="279"/>
      <c r="I26" s="352"/>
      <c r="J26" s="279"/>
    </row>
  </sheetData>
  <sheetProtection/>
  <mergeCells count="8">
    <mergeCell ref="A1:E1"/>
    <mergeCell ref="A2:E2"/>
    <mergeCell ref="A3:E3"/>
    <mergeCell ref="A6:A7"/>
    <mergeCell ref="B6:B7"/>
    <mergeCell ref="C6:C7"/>
    <mergeCell ref="D6:D7"/>
    <mergeCell ref="E6:E7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E37"/>
  <sheetViews>
    <sheetView rightToLeft="1" view="pageBreakPreview" zoomScaleSheetLayoutView="100" zoomScalePageLayoutView="0" workbookViewId="0" topLeftCell="A2">
      <selection activeCell="A2" sqref="A2:E2"/>
    </sheetView>
  </sheetViews>
  <sheetFormatPr defaultColWidth="8.8515625" defaultRowHeight="12.75"/>
  <cols>
    <col min="1" max="1" width="47.57421875" style="17" customWidth="1"/>
    <col min="2" max="4" width="13.57421875" style="17" customWidth="1"/>
    <col min="5" max="5" width="47.00390625" style="17" customWidth="1"/>
    <col min="6" max="11" width="9.140625" style="17" customWidth="1"/>
    <col min="12" max="16384" width="8.8515625" style="17" customWidth="1"/>
  </cols>
  <sheetData>
    <row r="1" ht="31.5" customHeight="1" hidden="1"/>
    <row r="2" spans="1:5" s="24" customFormat="1" ht="16.5">
      <c r="A2" s="456" t="s">
        <v>244</v>
      </c>
      <c r="B2" s="456"/>
      <c r="C2" s="456"/>
      <c r="D2" s="456"/>
      <c r="E2" s="456"/>
    </row>
    <row r="3" spans="1:5" s="24" customFormat="1" ht="24.75" customHeight="1">
      <c r="A3" s="446" t="s">
        <v>245</v>
      </c>
      <c r="B3" s="446"/>
      <c r="C3" s="446"/>
      <c r="D3" s="446"/>
      <c r="E3" s="446"/>
    </row>
    <row r="4" spans="1:5" s="24" customFormat="1" ht="4.5" customHeight="1" hidden="1">
      <c r="A4" s="25"/>
      <c r="B4" s="26"/>
      <c r="C4" s="26"/>
      <c r="D4" s="26"/>
      <c r="E4" s="26"/>
    </row>
    <row r="5" spans="1:5" ht="12.75" customHeight="1">
      <c r="A5" s="447">
        <v>2014</v>
      </c>
      <c r="B5" s="447"/>
      <c r="C5" s="447"/>
      <c r="D5" s="447"/>
      <c r="E5" s="447"/>
    </row>
    <row r="6" spans="1:2" ht="20.25" customHeight="1">
      <c r="A6" s="448" t="s">
        <v>231</v>
      </c>
      <c r="B6" s="448"/>
    </row>
    <row r="7" spans="1:5" s="27" customFormat="1" ht="21" customHeight="1">
      <c r="A7" s="409" t="s">
        <v>223</v>
      </c>
      <c r="B7" s="453">
        <v>2014</v>
      </c>
      <c r="C7" s="454"/>
      <c r="D7" s="455"/>
      <c r="E7" s="410" t="s">
        <v>222</v>
      </c>
    </row>
    <row r="8" spans="1:5" ht="15.75" customHeight="1">
      <c r="A8" s="411"/>
      <c r="B8" s="412" t="s">
        <v>0</v>
      </c>
      <c r="C8" s="412" t="s">
        <v>1</v>
      </c>
      <c r="D8" s="412" t="s">
        <v>3</v>
      </c>
      <c r="E8" s="413"/>
    </row>
    <row r="9" spans="1:5" s="3" customFormat="1" ht="12.75" customHeight="1">
      <c r="A9" s="414" t="s">
        <v>230</v>
      </c>
      <c r="B9" s="415" t="s">
        <v>399</v>
      </c>
      <c r="C9" s="415" t="s">
        <v>400</v>
      </c>
      <c r="D9" s="415" t="s">
        <v>2</v>
      </c>
      <c r="E9" s="416" t="s">
        <v>229</v>
      </c>
    </row>
    <row r="10" spans="1:5" s="3" customFormat="1" ht="4.5" customHeight="1">
      <c r="A10" s="28"/>
      <c r="B10" s="29"/>
      <c r="C10" s="29"/>
      <c r="D10" s="29"/>
      <c r="E10" s="30"/>
    </row>
    <row r="11" spans="1:5" s="35" customFormat="1" ht="15">
      <c r="A11" s="31" t="s">
        <v>311</v>
      </c>
      <c r="B11" s="32">
        <v>0.1</v>
      </c>
      <c r="C11" s="32">
        <v>0.1</v>
      </c>
      <c r="D11" s="33">
        <v>0.1</v>
      </c>
      <c r="E11" s="34" t="s">
        <v>312</v>
      </c>
    </row>
    <row r="12" spans="1:5" s="35" customFormat="1" ht="15">
      <c r="A12" s="417" t="s">
        <v>313</v>
      </c>
      <c r="B12" s="418">
        <v>0.7</v>
      </c>
      <c r="C12" s="418">
        <v>1.4</v>
      </c>
      <c r="D12" s="419">
        <v>0.8</v>
      </c>
      <c r="E12" s="7" t="s">
        <v>314</v>
      </c>
    </row>
    <row r="13" spans="1:5" s="35" customFormat="1" ht="15">
      <c r="A13" s="31" t="s">
        <v>315</v>
      </c>
      <c r="B13" s="32">
        <v>10.2</v>
      </c>
      <c r="C13" s="32">
        <v>4</v>
      </c>
      <c r="D13" s="33">
        <v>9</v>
      </c>
      <c r="E13" s="34" t="s">
        <v>228</v>
      </c>
    </row>
    <row r="14" spans="1:5" s="35" customFormat="1" ht="25.5">
      <c r="A14" s="417" t="s">
        <v>316</v>
      </c>
      <c r="B14" s="418">
        <v>0.8</v>
      </c>
      <c r="C14" s="418">
        <v>0.4</v>
      </c>
      <c r="D14" s="419">
        <v>0.8</v>
      </c>
      <c r="E14" s="7" t="s">
        <v>317</v>
      </c>
    </row>
    <row r="15" spans="1:5" s="35" customFormat="1" ht="25.5" customHeight="1">
      <c r="A15" s="36" t="s">
        <v>318</v>
      </c>
      <c r="B15" s="37">
        <v>0.7</v>
      </c>
      <c r="C15" s="37">
        <v>0.1</v>
      </c>
      <c r="D15" s="38">
        <v>0.6</v>
      </c>
      <c r="E15" s="34" t="s">
        <v>319</v>
      </c>
    </row>
    <row r="16" spans="1:5" s="35" customFormat="1" ht="15">
      <c r="A16" s="420" t="s">
        <v>320</v>
      </c>
      <c r="B16" s="421">
        <v>29.2</v>
      </c>
      <c r="C16" s="421">
        <v>2.2</v>
      </c>
      <c r="D16" s="422">
        <v>24.8</v>
      </c>
      <c r="E16" s="7" t="s">
        <v>227</v>
      </c>
    </row>
    <row r="17" spans="1:5" s="35" customFormat="1" ht="24" customHeight="1">
      <c r="A17" s="36" t="s">
        <v>321</v>
      </c>
      <c r="B17" s="37">
        <v>14.4</v>
      </c>
      <c r="C17" s="37">
        <v>14.9</v>
      </c>
      <c r="D17" s="38">
        <v>14.5</v>
      </c>
      <c r="E17" s="34" t="s">
        <v>322</v>
      </c>
    </row>
    <row r="18" spans="1:5" s="35" customFormat="1" ht="15">
      <c r="A18" s="417" t="s">
        <v>323</v>
      </c>
      <c r="B18" s="418">
        <v>8.4</v>
      </c>
      <c r="C18" s="418">
        <v>5.6</v>
      </c>
      <c r="D18" s="419">
        <v>8</v>
      </c>
      <c r="E18" s="7" t="s">
        <v>324</v>
      </c>
    </row>
    <row r="19" spans="1:5" s="35" customFormat="1" ht="15">
      <c r="A19" s="31" t="s">
        <v>325</v>
      </c>
      <c r="B19" s="32">
        <v>6.4</v>
      </c>
      <c r="C19" s="32">
        <v>5.6</v>
      </c>
      <c r="D19" s="33">
        <v>6.3</v>
      </c>
      <c r="E19" s="34" t="s">
        <v>326</v>
      </c>
    </row>
    <row r="20" spans="1:5" s="35" customFormat="1" ht="15">
      <c r="A20" s="417" t="s">
        <v>327</v>
      </c>
      <c r="B20" s="418">
        <v>2.2</v>
      </c>
      <c r="C20" s="418">
        <v>1.3</v>
      </c>
      <c r="D20" s="419">
        <v>2.1</v>
      </c>
      <c r="E20" s="7" t="s">
        <v>328</v>
      </c>
    </row>
    <row r="21" spans="1:5" s="39" customFormat="1" ht="15">
      <c r="A21" s="31" t="s">
        <v>329</v>
      </c>
      <c r="B21" s="32">
        <v>2.1</v>
      </c>
      <c r="C21" s="32">
        <v>6.9</v>
      </c>
      <c r="D21" s="33">
        <v>2.9</v>
      </c>
      <c r="E21" s="34" t="s">
        <v>330</v>
      </c>
    </row>
    <row r="22" spans="1:5" s="39" customFormat="1" ht="15">
      <c r="A22" s="417" t="s">
        <v>331</v>
      </c>
      <c r="B22" s="418">
        <v>1.7</v>
      </c>
      <c r="C22" s="418">
        <v>1.7</v>
      </c>
      <c r="D22" s="419">
        <v>1.7</v>
      </c>
      <c r="E22" s="7" t="s">
        <v>332</v>
      </c>
    </row>
    <row r="23" spans="1:5" s="40" customFormat="1" ht="15">
      <c r="A23" s="31" t="s">
        <v>333</v>
      </c>
      <c r="B23" s="32">
        <v>1.7</v>
      </c>
      <c r="C23" s="32">
        <v>1.9</v>
      </c>
      <c r="D23" s="33">
        <v>1.8</v>
      </c>
      <c r="E23" s="34" t="s">
        <v>334</v>
      </c>
    </row>
    <row r="24" spans="1:5" s="40" customFormat="1" ht="15">
      <c r="A24" s="417" t="s">
        <v>335</v>
      </c>
      <c r="B24" s="418">
        <v>13.3</v>
      </c>
      <c r="C24" s="418">
        <v>7.5</v>
      </c>
      <c r="D24" s="419">
        <v>12.4</v>
      </c>
      <c r="E24" s="7" t="s">
        <v>336</v>
      </c>
    </row>
    <row r="25" spans="1:5" s="40" customFormat="1" ht="25.5">
      <c r="A25" s="31" t="s">
        <v>337</v>
      </c>
      <c r="B25" s="32">
        <v>3.9</v>
      </c>
      <c r="C25" s="32">
        <v>6.2</v>
      </c>
      <c r="D25" s="33">
        <v>4.3</v>
      </c>
      <c r="E25" s="34" t="s">
        <v>338</v>
      </c>
    </row>
    <row r="26" spans="1:5" s="39" customFormat="1" ht="15">
      <c r="A26" s="417" t="s">
        <v>226</v>
      </c>
      <c r="B26" s="418">
        <v>0.7</v>
      </c>
      <c r="C26" s="418">
        <v>8.4</v>
      </c>
      <c r="D26" s="419">
        <v>1.9</v>
      </c>
      <c r="E26" s="7" t="s">
        <v>225</v>
      </c>
    </row>
    <row r="27" spans="1:5" s="39" customFormat="1" ht="15">
      <c r="A27" s="31" t="s">
        <v>339</v>
      </c>
      <c r="B27" s="32">
        <v>0.6</v>
      </c>
      <c r="C27" s="32">
        <v>4.1</v>
      </c>
      <c r="D27" s="33">
        <v>1.2</v>
      </c>
      <c r="E27" s="34" t="s">
        <v>340</v>
      </c>
    </row>
    <row r="28" spans="1:5" s="39" customFormat="1" ht="15">
      <c r="A28" s="417" t="s">
        <v>341</v>
      </c>
      <c r="B28" s="418">
        <v>0.9</v>
      </c>
      <c r="C28" s="418">
        <v>0.2</v>
      </c>
      <c r="D28" s="419">
        <v>0.8</v>
      </c>
      <c r="E28" s="7" t="s">
        <v>342</v>
      </c>
    </row>
    <row r="29" spans="1:5" ht="15">
      <c r="A29" s="31" t="s">
        <v>343</v>
      </c>
      <c r="B29" s="32">
        <v>0.7</v>
      </c>
      <c r="C29" s="32">
        <v>1.5</v>
      </c>
      <c r="D29" s="33">
        <v>0.8</v>
      </c>
      <c r="E29" s="34" t="s">
        <v>344</v>
      </c>
    </row>
    <row r="30" spans="1:5" ht="38.25">
      <c r="A30" s="417" t="s">
        <v>345</v>
      </c>
      <c r="B30" s="418">
        <v>1.1</v>
      </c>
      <c r="C30" s="418">
        <v>26</v>
      </c>
      <c r="D30" s="419">
        <v>5</v>
      </c>
      <c r="E30" s="7" t="s">
        <v>346</v>
      </c>
    </row>
    <row r="31" spans="1:5" s="14" customFormat="1" ht="25.5">
      <c r="A31" s="31" t="s">
        <v>347</v>
      </c>
      <c r="B31" s="32">
        <v>0.2</v>
      </c>
      <c r="C31" s="32" t="s">
        <v>183</v>
      </c>
      <c r="D31" s="33">
        <v>0.2</v>
      </c>
      <c r="E31" s="34" t="s">
        <v>348</v>
      </c>
    </row>
    <row r="32" spans="1:5" s="14" customFormat="1" ht="2.25" customHeight="1">
      <c r="A32" s="17"/>
      <c r="B32" s="17"/>
      <c r="C32" s="17"/>
      <c r="D32" s="17"/>
      <c r="E32" s="41"/>
    </row>
    <row r="33" spans="1:5" ht="15">
      <c r="A33" s="423" t="s">
        <v>3</v>
      </c>
      <c r="B33" s="424">
        <v>100</v>
      </c>
      <c r="C33" s="424">
        <v>100</v>
      </c>
      <c r="D33" s="424">
        <v>100</v>
      </c>
      <c r="E33" s="425" t="s">
        <v>2</v>
      </c>
    </row>
    <row r="34" ht="5.25" customHeight="1">
      <c r="A34" s="42"/>
    </row>
    <row r="35" spans="1:5" ht="12.75">
      <c r="A35" s="13" t="s">
        <v>416</v>
      </c>
      <c r="B35" s="14"/>
      <c r="C35" s="14"/>
      <c r="D35" s="14"/>
      <c r="E35" s="14" t="s">
        <v>417</v>
      </c>
    </row>
    <row r="37" spans="1:5" ht="14.25">
      <c r="A37" s="39"/>
      <c r="B37" s="43"/>
      <c r="C37" s="43"/>
      <c r="D37" s="43"/>
      <c r="E37" s="44"/>
    </row>
    <row r="42" ht="15.75" customHeight="1"/>
    <row r="52" ht="15.75" customHeight="1"/>
  </sheetData>
  <sheetProtection/>
  <mergeCells count="5">
    <mergeCell ref="A5:E5"/>
    <mergeCell ref="A6:B6"/>
    <mergeCell ref="B7:D7"/>
    <mergeCell ref="A3:E3"/>
    <mergeCell ref="A2:E2"/>
  </mergeCells>
  <printOptions horizontalCentered="1" verticalCentered="1"/>
  <pageMargins left="0.5118110236220472" right="0.5118110236220472" top="0.5118110236220472" bottom="0.5118110236220472" header="0" footer="0.2362204724409449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G44"/>
  <sheetViews>
    <sheetView rightToLeft="1" view="pageBreakPreview" zoomScale="85" zoomScaleSheetLayoutView="85" zoomScalePageLayoutView="0" workbookViewId="0" topLeftCell="A1">
      <selection activeCell="J13" sqref="J13"/>
    </sheetView>
  </sheetViews>
  <sheetFormatPr defaultColWidth="9.140625" defaultRowHeight="12.75"/>
  <cols>
    <col min="1" max="1" width="39.421875" style="3" customWidth="1"/>
    <col min="2" max="4" width="9.140625" style="3" customWidth="1"/>
    <col min="5" max="5" width="48.00390625" style="3" customWidth="1"/>
    <col min="6" max="16384" width="9.140625" style="3" customWidth="1"/>
  </cols>
  <sheetData>
    <row r="1" ht="32.25" customHeight="1"/>
    <row r="2" spans="1:5" s="4" customFormat="1" ht="23.25" customHeight="1">
      <c r="A2" s="456" t="s">
        <v>349</v>
      </c>
      <c r="B2" s="456"/>
      <c r="C2" s="456"/>
      <c r="D2" s="456"/>
      <c r="E2" s="456"/>
    </row>
    <row r="3" spans="1:5" s="4" customFormat="1" ht="33" customHeight="1">
      <c r="A3" s="457" t="s">
        <v>461</v>
      </c>
      <c r="B3" s="457"/>
      <c r="C3" s="457"/>
      <c r="D3" s="457"/>
      <c r="E3" s="457"/>
    </row>
    <row r="4" spans="1:5" s="4" customFormat="1" ht="22.5" customHeight="1">
      <c r="A4" s="447">
        <v>2014</v>
      </c>
      <c r="B4" s="447"/>
      <c r="C4" s="447"/>
      <c r="D4" s="447"/>
      <c r="E4" s="447"/>
    </row>
    <row r="5" ht="2.25" customHeight="1" hidden="1">
      <c r="A5" s="45" t="s">
        <v>30</v>
      </c>
    </row>
    <row r="6" ht="18" customHeight="1">
      <c r="A6" s="265" t="s">
        <v>236</v>
      </c>
    </row>
    <row r="7" spans="1:5" ht="19.5" customHeight="1">
      <c r="A7" s="257" t="s">
        <v>223</v>
      </c>
      <c r="B7" s="458">
        <v>2014</v>
      </c>
      <c r="C7" s="458"/>
      <c r="D7" s="458"/>
      <c r="E7" s="258" t="s">
        <v>222</v>
      </c>
    </row>
    <row r="8" spans="1:5" ht="19.5" customHeight="1">
      <c r="A8" s="259"/>
      <c r="B8" s="260" t="s">
        <v>235</v>
      </c>
      <c r="C8" s="260" t="s">
        <v>234</v>
      </c>
      <c r="D8" s="260" t="s">
        <v>3</v>
      </c>
      <c r="E8" s="261"/>
    </row>
    <row r="9" spans="1:5" ht="13.5" customHeight="1">
      <c r="A9" s="262" t="s">
        <v>350</v>
      </c>
      <c r="B9" s="263" t="s">
        <v>399</v>
      </c>
      <c r="C9" s="263" t="s">
        <v>400</v>
      </c>
      <c r="D9" s="263" t="s">
        <v>2</v>
      </c>
      <c r="E9" s="264" t="s">
        <v>233</v>
      </c>
    </row>
    <row r="10" spans="1:5" s="46" customFormat="1" ht="9.75" customHeight="1">
      <c r="A10" s="426"/>
      <c r="B10" s="427"/>
      <c r="C10" s="427"/>
      <c r="D10" s="427"/>
      <c r="E10" s="428"/>
    </row>
    <row r="11" spans="1:5" ht="23.25" customHeight="1">
      <c r="A11" s="429" t="s">
        <v>351</v>
      </c>
      <c r="B11" s="430">
        <v>7.2</v>
      </c>
      <c r="C11" s="430">
        <v>7.1</v>
      </c>
      <c r="D11" s="431">
        <v>7.2</v>
      </c>
      <c r="E11" s="432" t="s">
        <v>352</v>
      </c>
    </row>
    <row r="12" spans="1:5" s="47" customFormat="1" ht="21" customHeight="1">
      <c r="A12" s="436" t="s">
        <v>353</v>
      </c>
      <c r="B12" s="437">
        <v>11.3</v>
      </c>
      <c r="C12" s="437">
        <v>23.7</v>
      </c>
      <c r="D12" s="438">
        <v>13.2</v>
      </c>
      <c r="E12" s="439" t="s">
        <v>232</v>
      </c>
    </row>
    <row r="13" spans="1:5" ht="32.25" customHeight="1">
      <c r="A13" s="429" t="s">
        <v>354</v>
      </c>
      <c r="B13" s="430">
        <v>10.4</v>
      </c>
      <c r="C13" s="430">
        <v>14.4</v>
      </c>
      <c r="D13" s="431">
        <v>11</v>
      </c>
      <c r="E13" s="432" t="s">
        <v>355</v>
      </c>
    </row>
    <row r="14" spans="1:5" s="47" customFormat="1" ht="21" customHeight="1">
      <c r="A14" s="436" t="s">
        <v>356</v>
      </c>
      <c r="B14" s="437">
        <v>4.2</v>
      </c>
      <c r="C14" s="437">
        <v>8.9</v>
      </c>
      <c r="D14" s="438">
        <v>4.9</v>
      </c>
      <c r="E14" s="439" t="s">
        <v>357</v>
      </c>
    </row>
    <row r="15" spans="1:5" ht="26.25" customHeight="1">
      <c r="A15" s="429" t="s">
        <v>358</v>
      </c>
      <c r="B15" s="430">
        <v>17.4</v>
      </c>
      <c r="C15" s="430">
        <v>17</v>
      </c>
      <c r="D15" s="431">
        <v>17.4</v>
      </c>
      <c r="E15" s="432" t="s">
        <v>359</v>
      </c>
    </row>
    <row r="16" spans="1:5" s="47" customFormat="1" ht="29.25" customHeight="1">
      <c r="A16" s="436" t="s">
        <v>360</v>
      </c>
      <c r="B16" s="437">
        <v>0.5</v>
      </c>
      <c r="C16" s="437">
        <v>0.1</v>
      </c>
      <c r="D16" s="438">
        <v>0.5</v>
      </c>
      <c r="E16" s="439" t="s">
        <v>361</v>
      </c>
    </row>
    <row r="17" spans="1:5" s="47" customFormat="1" ht="24.75" customHeight="1">
      <c r="A17" s="429" t="s">
        <v>362</v>
      </c>
      <c r="B17" s="430">
        <v>27.2</v>
      </c>
      <c r="C17" s="430">
        <v>3.3</v>
      </c>
      <c r="D17" s="431">
        <v>23.4</v>
      </c>
      <c r="E17" s="432" t="s">
        <v>363</v>
      </c>
    </row>
    <row r="18" spans="1:5" s="47" customFormat="1" ht="24.75" customHeight="1">
      <c r="A18" s="436" t="s">
        <v>364</v>
      </c>
      <c r="B18" s="437">
        <v>9.9</v>
      </c>
      <c r="C18" s="437">
        <v>0.7</v>
      </c>
      <c r="D18" s="438">
        <v>8.5</v>
      </c>
      <c r="E18" s="439" t="s">
        <v>365</v>
      </c>
    </row>
    <row r="19" spans="1:5" s="46" customFormat="1" ht="24.75" customHeight="1">
      <c r="A19" s="429" t="s">
        <v>366</v>
      </c>
      <c r="B19" s="430">
        <v>11.5</v>
      </c>
      <c r="C19" s="430">
        <v>24.7</v>
      </c>
      <c r="D19" s="431">
        <v>13.6</v>
      </c>
      <c r="E19" s="432" t="s">
        <v>367</v>
      </c>
    </row>
    <row r="20" spans="1:5" s="47" customFormat="1" ht="24.75" customHeight="1">
      <c r="A20" s="436" t="s">
        <v>368</v>
      </c>
      <c r="B20" s="437">
        <v>0.4</v>
      </c>
      <c r="C20" s="437">
        <v>0.1</v>
      </c>
      <c r="D20" s="438">
        <v>0.3</v>
      </c>
      <c r="E20" s="439" t="s">
        <v>369</v>
      </c>
    </row>
    <row r="21" spans="1:5" s="48" customFormat="1" ht="30" customHeight="1">
      <c r="A21" s="433" t="s">
        <v>3</v>
      </c>
      <c r="B21" s="434">
        <v>100.00000000000001</v>
      </c>
      <c r="C21" s="434">
        <v>99.99999999999999</v>
      </c>
      <c r="D21" s="434">
        <v>99.99999999999999</v>
      </c>
      <c r="E21" s="435" t="s">
        <v>2</v>
      </c>
    </row>
    <row r="22" spans="1:5" s="52" customFormat="1" ht="6" customHeight="1">
      <c r="A22" s="29"/>
      <c r="B22" s="49"/>
      <c r="C22" s="49"/>
      <c r="D22" s="50"/>
      <c r="E22" s="51"/>
    </row>
    <row r="23" spans="1:5" s="267" customFormat="1" ht="15" customHeight="1">
      <c r="A23" s="266" t="s">
        <v>418</v>
      </c>
      <c r="E23" s="267" t="s">
        <v>417</v>
      </c>
    </row>
    <row r="24" spans="1:5" s="56" customFormat="1" ht="12">
      <c r="A24" s="53"/>
      <c r="B24" s="54"/>
      <c r="C24" s="54"/>
      <c r="D24" s="55"/>
      <c r="E24" s="54"/>
    </row>
    <row r="25" spans="1:7" ht="18">
      <c r="A25" s="16"/>
      <c r="B25" s="17"/>
      <c r="C25" s="17"/>
      <c r="D25" s="17"/>
      <c r="E25" s="17"/>
      <c r="F25" s="17"/>
      <c r="G25" s="17"/>
    </row>
    <row r="26" spans="1:7" ht="18">
      <c r="A26" s="16"/>
      <c r="B26" s="17"/>
      <c r="C26" s="17"/>
      <c r="D26" s="17"/>
      <c r="E26" s="17"/>
      <c r="F26" s="17"/>
      <c r="G26" s="17"/>
    </row>
    <row r="27" spans="1:7" ht="18">
      <c r="A27" s="16"/>
      <c r="B27" s="17"/>
      <c r="C27" s="17"/>
      <c r="D27" s="17"/>
      <c r="E27" s="17"/>
      <c r="F27" s="17"/>
      <c r="G27" s="17"/>
    </row>
    <row r="28" spans="1:7" ht="15.75">
      <c r="A28" s="18"/>
      <c r="B28" s="17"/>
      <c r="C28" s="17"/>
      <c r="D28" s="17"/>
      <c r="E28" s="17"/>
      <c r="F28" s="17"/>
      <c r="G28" s="17"/>
    </row>
    <row r="29" spans="1:7" ht="15.75">
      <c r="A29" s="18"/>
      <c r="B29" s="17"/>
      <c r="C29" s="17"/>
      <c r="D29" s="17"/>
      <c r="E29" s="17"/>
      <c r="F29" s="17"/>
      <c r="G29" s="17"/>
    </row>
    <row r="30" spans="1:7" ht="12.75">
      <c r="A30" s="57"/>
      <c r="B30" s="17"/>
      <c r="C30" s="17"/>
      <c r="D30" s="17"/>
      <c r="E30" s="17"/>
      <c r="F30" s="17"/>
      <c r="G30" s="17"/>
    </row>
    <row r="31" spans="1:7" ht="12.75">
      <c r="A31" s="17"/>
      <c r="B31" s="17"/>
      <c r="C31" s="17"/>
      <c r="D31" s="17"/>
      <c r="E31" s="17"/>
      <c r="F31" s="17"/>
      <c r="G31" s="17"/>
    </row>
    <row r="32" spans="1:7" ht="12.75">
      <c r="A32" s="17"/>
      <c r="B32" s="17"/>
      <c r="C32" s="17"/>
      <c r="D32" s="17"/>
      <c r="E32" s="17"/>
      <c r="F32" s="17"/>
      <c r="G32" s="17"/>
    </row>
    <row r="33" spans="1:7" ht="12.75">
      <c r="A33" s="17"/>
      <c r="B33" s="17"/>
      <c r="C33" s="17"/>
      <c r="D33" s="17"/>
      <c r="E33" s="17"/>
      <c r="F33" s="17"/>
      <c r="G33" s="17"/>
    </row>
    <row r="34" spans="1:7" ht="12.75">
      <c r="A34" s="17"/>
      <c r="B34" s="17"/>
      <c r="C34" s="17"/>
      <c r="D34" s="17"/>
      <c r="E34" s="17"/>
      <c r="F34" s="17"/>
      <c r="G34" s="17"/>
    </row>
    <row r="35" spans="1:7" ht="12.75">
      <c r="A35" s="17"/>
      <c r="B35" s="17"/>
      <c r="C35" s="17"/>
      <c r="D35" s="17"/>
      <c r="E35" s="17"/>
      <c r="F35" s="17"/>
      <c r="G35" s="17"/>
    </row>
    <row r="36" spans="1:7" ht="12.75">
      <c r="A36" s="17"/>
      <c r="B36" s="17"/>
      <c r="C36" s="17"/>
      <c r="D36" s="17"/>
      <c r="E36" s="17"/>
      <c r="F36" s="17"/>
      <c r="G36" s="17"/>
    </row>
    <row r="37" spans="1:7" ht="12.75">
      <c r="A37" s="17"/>
      <c r="B37" s="17"/>
      <c r="C37" s="17"/>
      <c r="D37" s="17"/>
      <c r="E37" s="17"/>
      <c r="F37" s="17"/>
      <c r="G37" s="17"/>
    </row>
    <row r="38" spans="1:7" ht="12.75">
      <c r="A38" s="17"/>
      <c r="B38" s="17"/>
      <c r="C38" s="17"/>
      <c r="D38" s="17"/>
      <c r="E38" s="17"/>
      <c r="F38" s="17"/>
      <c r="G38" s="17"/>
    </row>
    <row r="39" spans="1:7" ht="12.75">
      <c r="A39" s="17"/>
      <c r="B39" s="17"/>
      <c r="C39" s="17"/>
      <c r="D39" s="17"/>
      <c r="E39" s="17"/>
      <c r="F39" s="17"/>
      <c r="G39" s="17"/>
    </row>
    <row r="40" spans="1:7" ht="12.75">
      <c r="A40" s="17"/>
      <c r="B40" s="17"/>
      <c r="C40" s="17"/>
      <c r="D40" s="17"/>
      <c r="E40" s="17"/>
      <c r="F40" s="17"/>
      <c r="G40" s="17"/>
    </row>
    <row r="41" spans="1:7" ht="12.75">
      <c r="A41" s="17"/>
      <c r="B41" s="17"/>
      <c r="C41" s="17"/>
      <c r="D41" s="17"/>
      <c r="E41" s="17"/>
      <c r="F41" s="17"/>
      <c r="G41" s="17"/>
    </row>
    <row r="42" spans="1:7" ht="12.75">
      <c r="A42" s="17"/>
      <c r="B42" s="17"/>
      <c r="C42" s="17"/>
      <c r="D42" s="17"/>
      <c r="E42" s="17"/>
      <c r="F42" s="17"/>
      <c r="G42" s="17"/>
    </row>
    <row r="43" spans="1:7" ht="12.75">
      <c r="A43" s="17"/>
      <c r="B43" s="17"/>
      <c r="C43" s="17"/>
      <c r="D43" s="17"/>
      <c r="E43" s="17"/>
      <c r="F43" s="17"/>
      <c r="G43" s="17"/>
    </row>
    <row r="44" spans="1:7" ht="12.75">
      <c r="A44" s="17"/>
      <c r="B44" s="17"/>
      <c r="C44" s="17"/>
      <c r="D44" s="17"/>
      <c r="E44" s="17"/>
      <c r="F44" s="17"/>
      <c r="G44" s="17"/>
    </row>
  </sheetData>
  <sheetProtection/>
  <mergeCells count="4">
    <mergeCell ref="A3:E3"/>
    <mergeCell ref="A4:E4"/>
    <mergeCell ref="B7:D7"/>
    <mergeCell ref="A2:E2"/>
  </mergeCells>
  <printOptions horizontalCentered="1" verticalCentered="1"/>
  <pageMargins left="0.2362204724409449" right="0.15748031496062992" top="0.31496062992125984" bottom="0.2362204724409449" header="0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26"/>
  <sheetViews>
    <sheetView rightToLeft="1" view="pageBreakPreview" zoomScale="70" zoomScaleSheetLayoutView="70" zoomScalePageLayoutView="0" workbookViewId="0" topLeftCell="A1">
      <selection activeCell="A2" sqref="A2:K2"/>
    </sheetView>
  </sheetViews>
  <sheetFormatPr defaultColWidth="9.140625" defaultRowHeight="12.75"/>
  <cols>
    <col min="1" max="1" width="32.57421875" style="58" customWidth="1"/>
    <col min="2" max="3" width="11.28125" style="58" customWidth="1"/>
    <col min="4" max="4" width="11.8515625" style="58" customWidth="1"/>
    <col min="5" max="6" width="11.28125" style="58" customWidth="1"/>
    <col min="7" max="7" width="12.00390625" style="58" customWidth="1"/>
    <col min="8" max="10" width="11.28125" style="58" customWidth="1"/>
    <col min="11" max="11" width="40.140625" style="58" customWidth="1"/>
    <col min="12" max="16384" width="9.140625" style="58" customWidth="1"/>
  </cols>
  <sheetData>
    <row r="1" ht="21" customHeight="1"/>
    <row r="2" spans="1:11" s="59" customFormat="1" ht="24.75" customHeight="1">
      <c r="A2" s="461" t="s">
        <v>456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s="59" customFormat="1" ht="24" customHeight="1">
      <c r="A3" s="462" t="s">
        <v>457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18.75" customHeight="1">
      <c r="A4" s="447" t="s">
        <v>306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</row>
    <row r="5" spans="1:11" ht="28.5" customHeight="1">
      <c r="A5" s="268" t="s">
        <v>458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63" customFormat="1" ht="25.5" customHeight="1">
      <c r="A6" s="61" t="s">
        <v>223</v>
      </c>
      <c r="B6" s="463">
        <v>2012</v>
      </c>
      <c r="C6" s="464"/>
      <c r="D6" s="465"/>
      <c r="E6" s="463">
        <v>2013</v>
      </c>
      <c r="F6" s="464"/>
      <c r="G6" s="465"/>
      <c r="H6" s="463">
        <v>2014</v>
      </c>
      <c r="I6" s="464"/>
      <c r="J6" s="465"/>
      <c r="K6" s="62" t="s">
        <v>222</v>
      </c>
    </row>
    <row r="7" spans="1:11" ht="18.75" customHeight="1">
      <c r="A7" s="64"/>
      <c r="B7" s="65" t="s">
        <v>0</v>
      </c>
      <c r="C7" s="65" t="s">
        <v>1</v>
      </c>
      <c r="D7" s="65" t="s">
        <v>3</v>
      </c>
      <c r="E7" s="65" t="s">
        <v>0</v>
      </c>
      <c r="F7" s="65" t="s">
        <v>1</v>
      </c>
      <c r="G7" s="65" t="s">
        <v>3</v>
      </c>
      <c r="H7" s="65" t="s">
        <v>0</v>
      </c>
      <c r="I7" s="65" t="s">
        <v>1</v>
      </c>
      <c r="J7" s="65" t="s">
        <v>3</v>
      </c>
      <c r="K7" s="66"/>
    </row>
    <row r="8" spans="1:11" ht="15.75" customHeight="1">
      <c r="A8" s="67" t="s">
        <v>370</v>
      </c>
      <c r="B8" s="5" t="s">
        <v>399</v>
      </c>
      <c r="C8" s="5" t="s">
        <v>400</v>
      </c>
      <c r="D8" s="68" t="s">
        <v>2</v>
      </c>
      <c r="E8" s="5" t="s">
        <v>399</v>
      </c>
      <c r="F8" s="5" t="s">
        <v>400</v>
      </c>
      <c r="G8" s="68" t="s">
        <v>2</v>
      </c>
      <c r="H8" s="5" t="s">
        <v>399</v>
      </c>
      <c r="I8" s="5" t="s">
        <v>400</v>
      </c>
      <c r="J8" s="68" t="s">
        <v>2</v>
      </c>
      <c r="K8" s="69" t="s">
        <v>371</v>
      </c>
    </row>
    <row r="9" spans="1:11" ht="30" customHeight="1">
      <c r="A9" s="70" t="s">
        <v>241</v>
      </c>
      <c r="B9" s="71">
        <v>3.6</v>
      </c>
      <c r="C9" s="71">
        <v>2.2</v>
      </c>
      <c r="D9" s="71">
        <v>3.6</v>
      </c>
      <c r="E9" s="71">
        <v>3.5</v>
      </c>
      <c r="F9" s="71">
        <v>1.8</v>
      </c>
      <c r="G9" s="71">
        <v>3.4</v>
      </c>
      <c r="H9" s="71">
        <v>3.4</v>
      </c>
      <c r="I9" s="71">
        <v>1.6</v>
      </c>
      <c r="J9" s="71">
        <v>3.3</v>
      </c>
      <c r="K9" s="72" t="s">
        <v>240</v>
      </c>
    </row>
    <row r="10" spans="1:11" ht="30" customHeight="1">
      <c r="A10" s="73" t="s">
        <v>372</v>
      </c>
      <c r="B10" s="74">
        <v>4.9</v>
      </c>
      <c r="C10" s="74">
        <v>8.7</v>
      </c>
      <c r="D10" s="74">
        <v>5.3</v>
      </c>
      <c r="E10" s="74">
        <v>4.9</v>
      </c>
      <c r="F10" s="74">
        <v>8.8</v>
      </c>
      <c r="G10" s="74">
        <v>5.6</v>
      </c>
      <c r="H10" s="74">
        <v>6.7</v>
      </c>
      <c r="I10" s="74">
        <v>4.5</v>
      </c>
      <c r="J10" s="74">
        <v>6.4</v>
      </c>
      <c r="K10" s="75" t="s">
        <v>239</v>
      </c>
    </row>
    <row r="11" spans="1:11" ht="30" customHeight="1">
      <c r="A11" s="70" t="s">
        <v>238</v>
      </c>
      <c r="B11" s="71">
        <v>10.2</v>
      </c>
      <c r="C11" s="71">
        <v>6.4</v>
      </c>
      <c r="D11" s="71">
        <v>9.8</v>
      </c>
      <c r="E11" s="71">
        <v>11.2</v>
      </c>
      <c r="F11" s="71">
        <v>8.3</v>
      </c>
      <c r="G11" s="71">
        <v>10.1</v>
      </c>
      <c r="H11" s="71">
        <v>14</v>
      </c>
      <c r="I11" s="71">
        <v>12.3</v>
      </c>
      <c r="J11" s="71">
        <v>13.7</v>
      </c>
      <c r="K11" s="72" t="s">
        <v>373</v>
      </c>
    </row>
    <row r="12" spans="1:11" s="76" customFormat="1" ht="30" customHeight="1">
      <c r="A12" s="73" t="s">
        <v>374</v>
      </c>
      <c r="B12" s="74">
        <v>24.7</v>
      </c>
      <c r="C12" s="74">
        <v>8.2</v>
      </c>
      <c r="D12" s="74">
        <v>22.8</v>
      </c>
      <c r="E12" s="74">
        <v>25.5</v>
      </c>
      <c r="F12" s="74">
        <v>8.2</v>
      </c>
      <c r="G12" s="74">
        <v>21.5</v>
      </c>
      <c r="H12" s="74">
        <v>27.5</v>
      </c>
      <c r="I12" s="74">
        <v>11.5</v>
      </c>
      <c r="J12" s="74">
        <v>25</v>
      </c>
      <c r="K12" s="75" t="s">
        <v>375</v>
      </c>
    </row>
    <row r="13" spans="1:11" s="77" customFormat="1" ht="30" customHeight="1">
      <c r="A13" s="70" t="s">
        <v>376</v>
      </c>
      <c r="B13" s="71">
        <v>23.2</v>
      </c>
      <c r="C13" s="71">
        <v>20.6</v>
      </c>
      <c r="D13" s="71">
        <v>22.7</v>
      </c>
      <c r="E13" s="71">
        <v>22.2</v>
      </c>
      <c r="F13" s="71">
        <v>19.2</v>
      </c>
      <c r="G13" s="71">
        <v>22.3</v>
      </c>
      <c r="H13" s="71">
        <v>20.5</v>
      </c>
      <c r="I13" s="71">
        <v>16.2</v>
      </c>
      <c r="J13" s="71">
        <v>19.9</v>
      </c>
      <c r="K13" s="72" t="s">
        <v>377</v>
      </c>
    </row>
    <row r="14" spans="1:11" ht="30" customHeight="1">
      <c r="A14" s="73" t="s">
        <v>378</v>
      </c>
      <c r="B14" s="74" t="s">
        <v>183</v>
      </c>
      <c r="C14" s="74" t="s">
        <v>183</v>
      </c>
      <c r="D14" s="74" t="s">
        <v>183</v>
      </c>
      <c r="E14" s="74">
        <v>1.176530636399143</v>
      </c>
      <c r="F14" s="74">
        <v>1.2360700925379011</v>
      </c>
      <c r="G14" s="74">
        <v>1.1859464966502804</v>
      </c>
      <c r="H14" s="74">
        <v>1.2</v>
      </c>
      <c r="I14" s="74">
        <v>1.2</v>
      </c>
      <c r="J14" s="74">
        <v>1.2</v>
      </c>
      <c r="K14" s="78" t="s">
        <v>379</v>
      </c>
    </row>
    <row r="15" spans="1:11" ht="30" customHeight="1">
      <c r="A15" s="70" t="s">
        <v>380</v>
      </c>
      <c r="B15" s="32">
        <v>4.9</v>
      </c>
      <c r="C15" s="32">
        <v>7.2</v>
      </c>
      <c r="D15" s="32">
        <v>5.1</v>
      </c>
      <c r="E15" s="71">
        <v>3.9</v>
      </c>
      <c r="F15" s="71">
        <v>6.3</v>
      </c>
      <c r="G15" s="71">
        <v>4</v>
      </c>
      <c r="H15" s="71">
        <v>3.5</v>
      </c>
      <c r="I15" s="71">
        <v>6.2</v>
      </c>
      <c r="J15" s="71">
        <v>3.9</v>
      </c>
      <c r="K15" s="72" t="s">
        <v>381</v>
      </c>
    </row>
    <row r="16" spans="1:11" ht="30" customHeight="1">
      <c r="A16" s="73" t="s">
        <v>382</v>
      </c>
      <c r="B16" s="74">
        <v>23.2</v>
      </c>
      <c r="C16" s="74">
        <v>37.7</v>
      </c>
      <c r="D16" s="74">
        <v>24.9</v>
      </c>
      <c r="E16" s="74">
        <v>22.2</v>
      </c>
      <c r="F16" s="74">
        <v>38.2</v>
      </c>
      <c r="G16" s="74">
        <v>26</v>
      </c>
      <c r="H16" s="74">
        <v>17.6</v>
      </c>
      <c r="I16" s="74">
        <v>38</v>
      </c>
      <c r="J16" s="74">
        <v>20.6</v>
      </c>
      <c r="K16" s="75" t="s">
        <v>383</v>
      </c>
    </row>
    <row r="17" spans="1:11" ht="30" customHeight="1">
      <c r="A17" s="70" t="s">
        <v>384</v>
      </c>
      <c r="B17" s="71">
        <v>1.6</v>
      </c>
      <c r="C17" s="71">
        <v>2.9</v>
      </c>
      <c r="D17" s="71">
        <v>1.8</v>
      </c>
      <c r="E17" s="71">
        <v>1.7</v>
      </c>
      <c r="F17" s="71">
        <v>2.9</v>
      </c>
      <c r="G17" s="71">
        <v>1.9</v>
      </c>
      <c r="H17" s="71">
        <v>1.5</v>
      </c>
      <c r="I17" s="71">
        <v>1.8</v>
      </c>
      <c r="J17" s="71">
        <v>1.5</v>
      </c>
      <c r="K17" s="72" t="s">
        <v>385</v>
      </c>
    </row>
    <row r="18" spans="1:11" ht="30" customHeight="1">
      <c r="A18" s="73" t="s">
        <v>386</v>
      </c>
      <c r="B18" s="74">
        <v>3.4</v>
      </c>
      <c r="C18" s="74">
        <v>5.9</v>
      </c>
      <c r="D18" s="74">
        <v>3.7</v>
      </c>
      <c r="E18" s="74">
        <v>3.4</v>
      </c>
      <c r="F18" s="74">
        <v>4.9</v>
      </c>
      <c r="G18" s="74">
        <v>3.7</v>
      </c>
      <c r="H18" s="74">
        <v>3.7</v>
      </c>
      <c r="I18" s="74">
        <v>5.6</v>
      </c>
      <c r="J18" s="74">
        <v>4</v>
      </c>
      <c r="K18" s="75" t="s">
        <v>387</v>
      </c>
    </row>
    <row r="19" spans="1:11" ht="30" customHeight="1">
      <c r="A19" s="70" t="s">
        <v>388</v>
      </c>
      <c r="B19" s="71">
        <v>0.3</v>
      </c>
      <c r="C19" s="71">
        <v>0.2</v>
      </c>
      <c r="D19" s="71">
        <v>0.3</v>
      </c>
      <c r="E19" s="71">
        <v>0.3</v>
      </c>
      <c r="F19" s="71">
        <v>0.2</v>
      </c>
      <c r="G19" s="71">
        <v>0.3</v>
      </c>
      <c r="H19" s="71">
        <v>0.4</v>
      </c>
      <c r="I19" s="71">
        <v>1.1</v>
      </c>
      <c r="J19" s="71">
        <v>0.5</v>
      </c>
      <c r="K19" s="72" t="s">
        <v>389</v>
      </c>
    </row>
    <row r="20" spans="1:11" ht="21" customHeight="1">
      <c r="A20" s="73" t="s">
        <v>3</v>
      </c>
      <c r="B20" s="74">
        <v>100</v>
      </c>
      <c r="C20" s="74">
        <v>100.00000000000001</v>
      </c>
      <c r="D20" s="74">
        <v>99.99999999999999</v>
      </c>
      <c r="E20" s="74">
        <v>100.00000000000001</v>
      </c>
      <c r="F20" s="74">
        <v>100</v>
      </c>
      <c r="G20" s="74">
        <v>100</v>
      </c>
      <c r="H20" s="74">
        <v>100.00000000000001</v>
      </c>
      <c r="I20" s="74">
        <v>100</v>
      </c>
      <c r="J20" s="74">
        <v>100</v>
      </c>
      <c r="K20" s="75" t="s">
        <v>237</v>
      </c>
    </row>
    <row r="21" ht="6.75" customHeight="1"/>
    <row r="22" spans="1:11" s="79" customFormat="1" ht="24.75" customHeight="1">
      <c r="A22" s="79" t="s">
        <v>418</v>
      </c>
      <c r="B22" s="80"/>
      <c r="C22" s="80"/>
      <c r="D22" s="80"/>
      <c r="E22" s="80"/>
      <c r="K22" s="79" t="s">
        <v>417</v>
      </c>
    </row>
    <row r="23" spans="1:10" ht="12.75">
      <c r="A23" s="459"/>
      <c r="B23" s="460"/>
      <c r="E23" s="81"/>
      <c r="F23" s="81"/>
      <c r="G23" s="82"/>
      <c r="H23" s="81"/>
      <c r="I23" s="81"/>
      <c r="J23" s="83"/>
    </row>
    <row r="24" ht="12.75">
      <c r="C24" s="84"/>
    </row>
    <row r="26" ht="12.75">
      <c r="C26" s="85"/>
    </row>
  </sheetData>
  <sheetProtection/>
  <mergeCells count="7">
    <mergeCell ref="A23:B23"/>
    <mergeCell ref="A2:K2"/>
    <mergeCell ref="A3:K3"/>
    <mergeCell ref="A4:K4"/>
    <mergeCell ref="B6:D6"/>
    <mergeCell ref="E6:G6"/>
    <mergeCell ref="H6:J6"/>
  </mergeCells>
  <printOptions horizontalCentered="1" verticalCentered="1"/>
  <pageMargins left="0.18" right="0.17" top="0.5" bottom="0.5" header="0" footer="0.25"/>
  <pageSetup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AA63"/>
  <sheetViews>
    <sheetView rightToLeft="1" view="pageBreakPreview" zoomScaleSheetLayoutView="100" zoomScalePageLayoutView="0" workbookViewId="0" topLeftCell="A46">
      <selection activeCell="J54" sqref="J54"/>
    </sheetView>
  </sheetViews>
  <sheetFormatPr defaultColWidth="9.140625" defaultRowHeight="12.75"/>
  <cols>
    <col min="1" max="1" width="37.28125" style="88" customWidth="1"/>
    <col min="2" max="2" width="11.00390625" style="95" customWidth="1"/>
    <col min="3" max="3" width="10.28125" style="95" customWidth="1"/>
    <col min="4" max="4" width="10.7109375" style="95" customWidth="1"/>
    <col min="5" max="5" width="10.57421875" style="95" customWidth="1"/>
    <col min="6" max="6" width="9.28125" style="95" bestFit="1" customWidth="1"/>
    <col min="7" max="7" width="11.140625" style="95" customWidth="1"/>
    <col min="8" max="8" width="11.8515625" style="95" customWidth="1"/>
    <col min="9" max="9" width="41.140625" style="88" customWidth="1"/>
    <col min="10" max="27" width="9.140625" style="88" customWidth="1"/>
    <col min="28" max="16384" width="9.140625" style="35" customWidth="1"/>
  </cols>
  <sheetData>
    <row r="2" spans="1:27" s="271" customFormat="1" ht="20.25" customHeight="1">
      <c r="A2" s="269" t="s">
        <v>15</v>
      </c>
      <c r="B2" s="269"/>
      <c r="C2" s="269"/>
      <c r="D2" s="269"/>
      <c r="E2" s="269"/>
      <c r="F2" s="269"/>
      <c r="G2" s="269"/>
      <c r="H2" s="269"/>
      <c r="I2" s="269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</row>
    <row r="3" spans="1:27" s="271" customFormat="1" ht="17.25" customHeight="1">
      <c r="A3" s="269" t="s">
        <v>16</v>
      </c>
      <c r="B3" s="269"/>
      <c r="C3" s="269"/>
      <c r="D3" s="269"/>
      <c r="E3" s="269"/>
      <c r="F3" s="269"/>
      <c r="G3" s="269"/>
      <c r="H3" s="269"/>
      <c r="I3" s="269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27" s="271" customFormat="1" ht="15.75" customHeight="1">
      <c r="A4" s="272" t="s">
        <v>307</v>
      </c>
      <c r="B4" s="269"/>
      <c r="C4" s="269"/>
      <c r="D4" s="269"/>
      <c r="E4" s="269"/>
      <c r="F4" s="269"/>
      <c r="G4" s="269"/>
      <c r="H4" s="269"/>
      <c r="I4" s="269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</row>
    <row r="5" ht="0.75" customHeight="1" hidden="1"/>
    <row r="6" ht="18" customHeight="1">
      <c r="A6" s="273" t="s">
        <v>210</v>
      </c>
    </row>
    <row r="7" spans="1:9" ht="30" customHeight="1">
      <c r="A7" s="477" t="s">
        <v>5</v>
      </c>
      <c r="B7" s="466" t="s">
        <v>13</v>
      </c>
      <c r="C7" s="467"/>
      <c r="D7" s="468"/>
      <c r="E7" s="466" t="s">
        <v>14</v>
      </c>
      <c r="F7" s="467"/>
      <c r="G7" s="468"/>
      <c r="H7" s="469" t="s">
        <v>401</v>
      </c>
      <c r="I7" s="472" t="s">
        <v>6</v>
      </c>
    </row>
    <row r="8" spans="1:9" ht="15" customHeight="1">
      <c r="A8" s="478"/>
      <c r="B8" s="407" t="s">
        <v>0</v>
      </c>
      <c r="C8" s="407" t="s">
        <v>1</v>
      </c>
      <c r="D8" s="407" t="s">
        <v>3</v>
      </c>
      <c r="E8" s="407" t="s">
        <v>0</v>
      </c>
      <c r="F8" s="407" t="s">
        <v>1</v>
      </c>
      <c r="G8" s="407" t="s">
        <v>3</v>
      </c>
      <c r="H8" s="470"/>
      <c r="I8" s="473"/>
    </row>
    <row r="9" spans="1:9" ht="15" customHeight="1">
      <c r="A9" s="479"/>
      <c r="B9" s="408" t="s">
        <v>399</v>
      </c>
      <c r="C9" s="408" t="s">
        <v>400</v>
      </c>
      <c r="D9" s="408" t="s">
        <v>2</v>
      </c>
      <c r="E9" s="408" t="s">
        <v>399</v>
      </c>
      <c r="F9" s="408" t="s">
        <v>400</v>
      </c>
      <c r="G9" s="408" t="s">
        <v>2</v>
      </c>
      <c r="H9" s="471"/>
      <c r="I9" s="474"/>
    </row>
    <row r="10" spans="1:27" s="98" customFormat="1" ht="3.75" customHeight="1">
      <c r="A10" s="97"/>
      <c r="B10" s="96"/>
      <c r="C10" s="96"/>
      <c r="D10" s="96"/>
      <c r="E10" s="96"/>
      <c r="F10" s="96"/>
      <c r="G10" s="96"/>
      <c r="H10" s="9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s="89" customFormat="1" ht="22.5" customHeight="1">
      <c r="A11" s="99" t="s">
        <v>287</v>
      </c>
      <c r="B11" s="86">
        <v>170</v>
      </c>
      <c r="C11" s="86">
        <v>98</v>
      </c>
      <c r="D11" s="87">
        <v>268</v>
      </c>
      <c r="E11" s="86">
        <v>364</v>
      </c>
      <c r="F11" s="86">
        <v>47</v>
      </c>
      <c r="G11" s="87">
        <v>411</v>
      </c>
      <c r="H11" s="87">
        <v>679</v>
      </c>
      <c r="I11" s="100" t="s">
        <v>288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s="102" customFormat="1" ht="19.5" customHeight="1">
      <c r="A12" s="286" t="s">
        <v>125</v>
      </c>
      <c r="B12" s="287">
        <v>19</v>
      </c>
      <c r="C12" s="287">
        <v>38</v>
      </c>
      <c r="D12" s="288">
        <v>57</v>
      </c>
      <c r="E12" s="287">
        <v>21</v>
      </c>
      <c r="F12" s="287">
        <v>26</v>
      </c>
      <c r="G12" s="288">
        <v>47</v>
      </c>
      <c r="H12" s="288">
        <v>104</v>
      </c>
      <c r="I12" s="289" t="s">
        <v>126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s="89" customFormat="1" ht="22.5" customHeight="1">
      <c r="A13" s="92" t="s">
        <v>127</v>
      </c>
      <c r="B13" s="86">
        <v>8681</v>
      </c>
      <c r="C13" s="86">
        <v>1980</v>
      </c>
      <c r="D13" s="87">
        <v>10661</v>
      </c>
      <c r="E13" s="86">
        <v>10440</v>
      </c>
      <c r="F13" s="86">
        <v>265</v>
      </c>
      <c r="G13" s="87">
        <v>10705</v>
      </c>
      <c r="H13" s="87">
        <v>21366</v>
      </c>
      <c r="I13" s="100" t="s">
        <v>128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89" customFormat="1" ht="22.5" customHeight="1">
      <c r="A14" s="290" t="s">
        <v>129</v>
      </c>
      <c r="B14" s="287">
        <v>1070</v>
      </c>
      <c r="C14" s="287">
        <v>1086</v>
      </c>
      <c r="D14" s="288">
        <v>2156</v>
      </c>
      <c r="E14" s="287">
        <v>9244</v>
      </c>
      <c r="F14" s="287">
        <v>181</v>
      </c>
      <c r="G14" s="288">
        <v>9425</v>
      </c>
      <c r="H14" s="288">
        <v>11581</v>
      </c>
      <c r="I14" s="291" t="s">
        <v>249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s="89" customFormat="1" ht="22.5" customHeight="1">
      <c r="A15" s="92" t="s">
        <v>131</v>
      </c>
      <c r="B15" s="86">
        <v>1151</v>
      </c>
      <c r="C15" s="86">
        <v>603</v>
      </c>
      <c r="D15" s="87">
        <v>1754</v>
      </c>
      <c r="E15" s="86">
        <v>4416</v>
      </c>
      <c r="F15" s="86">
        <v>104</v>
      </c>
      <c r="G15" s="87">
        <v>4520</v>
      </c>
      <c r="H15" s="87">
        <v>6274</v>
      </c>
      <c r="I15" s="100" t="s">
        <v>17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</row>
    <row r="16" spans="1:27" s="89" customFormat="1" ht="22.5" customHeight="1">
      <c r="A16" s="290" t="s">
        <v>133</v>
      </c>
      <c r="B16" s="287">
        <v>979</v>
      </c>
      <c r="C16" s="287">
        <v>1146</v>
      </c>
      <c r="D16" s="288">
        <v>2125</v>
      </c>
      <c r="E16" s="287">
        <v>7701</v>
      </c>
      <c r="F16" s="287">
        <v>358</v>
      </c>
      <c r="G16" s="288">
        <v>8059</v>
      </c>
      <c r="H16" s="288">
        <v>10184</v>
      </c>
      <c r="I16" s="291" t="s">
        <v>250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1:27" s="89" customFormat="1" ht="22.5" customHeight="1">
      <c r="A17" s="103" t="s">
        <v>290</v>
      </c>
      <c r="B17" s="86">
        <v>566</v>
      </c>
      <c r="C17" s="86">
        <v>1770</v>
      </c>
      <c r="D17" s="87">
        <v>2336</v>
      </c>
      <c r="E17" s="86">
        <v>3541</v>
      </c>
      <c r="F17" s="86">
        <v>5161</v>
      </c>
      <c r="G17" s="87">
        <v>8702</v>
      </c>
      <c r="H17" s="87">
        <v>11038</v>
      </c>
      <c r="I17" s="100" t="s">
        <v>136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</row>
    <row r="18" spans="1:27" s="89" customFormat="1" ht="22.5" customHeight="1">
      <c r="A18" s="290" t="s">
        <v>137</v>
      </c>
      <c r="B18" s="287">
        <v>144</v>
      </c>
      <c r="C18" s="287">
        <v>85</v>
      </c>
      <c r="D18" s="288">
        <v>229</v>
      </c>
      <c r="E18" s="287">
        <v>103</v>
      </c>
      <c r="F18" s="287">
        <v>101</v>
      </c>
      <c r="G18" s="288">
        <v>204</v>
      </c>
      <c r="H18" s="288">
        <v>433</v>
      </c>
      <c r="I18" s="291" t="s">
        <v>18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27" s="89" customFormat="1" ht="22.5" customHeight="1">
      <c r="A19" s="92" t="s">
        <v>251</v>
      </c>
      <c r="B19" s="86">
        <v>185</v>
      </c>
      <c r="C19" s="86">
        <v>180</v>
      </c>
      <c r="D19" s="87">
        <v>365</v>
      </c>
      <c r="E19" s="86">
        <v>99</v>
      </c>
      <c r="F19" s="86">
        <v>15</v>
      </c>
      <c r="G19" s="87">
        <v>114</v>
      </c>
      <c r="H19" s="87">
        <v>479</v>
      </c>
      <c r="I19" s="100" t="s">
        <v>12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</row>
    <row r="20" spans="1:27" s="89" customFormat="1" ht="19.5" customHeight="1">
      <c r="A20" s="290" t="s">
        <v>140</v>
      </c>
      <c r="B20" s="287">
        <v>442</v>
      </c>
      <c r="C20" s="287">
        <v>366</v>
      </c>
      <c r="D20" s="288">
        <v>808</v>
      </c>
      <c r="E20" s="287">
        <v>306</v>
      </c>
      <c r="F20" s="287">
        <v>7</v>
      </c>
      <c r="G20" s="288">
        <v>313</v>
      </c>
      <c r="H20" s="288">
        <v>1121</v>
      </c>
      <c r="I20" s="291" t="s">
        <v>4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</row>
    <row r="21" spans="1:27" s="89" customFormat="1" ht="27.75" customHeight="1">
      <c r="A21" s="103" t="s">
        <v>141</v>
      </c>
      <c r="B21" s="86">
        <v>144</v>
      </c>
      <c r="C21" s="86">
        <v>85</v>
      </c>
      <c r="D21" s="87">
        <v>229</v>
      </c>
      <c r="E21" s="86">
        <v>103</v>
      </c>
      <c r="F21" s="86">
        <v>101</v>
      </c>
      <c r="G21" s="87">
        <v>204</v>
      </c>
      <c r="H21" s="87">
        <v>433</v>
      </c>
      <c r="I21" s="100" t="s">
        <v>19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2" spans="1:27" s="89" customFormat="1" ht="22.5" customHeight="1">
      <c r="A22" s="292" t="s">
        <v>143</v>
      </c>
      <c r="B22" s="287">
        <v>28</v>
      </c>
      <c r="C22" s="287">
        <v>54</v>
      </c>
      <c r="D22" s="287">
        <v>82</v>
      </c>
      <c r="E22" s="287">
        <v>32</v>
      </c>
      <c r="F22" s="287">
        <v>14</v>
      </c>
      <c r="G22" s="287">
        <v>46</v>
      </c>
      <c r="H22" s="287">
        <v>128</v>
      </c>
      <c r="I22" s="291" t="s">
        <v>11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spans="1:27" s="89" customFormat="1" ht="22.5" customHeight="1">
      <c r="A23" s="103" t="s">
        <v>144</v>
      </c>
      <c r="B23" s="86">
        <v>44</v>
      </c>
      <c r="C23" s="86">
        <v>100</v>
      </c>
      <c r="D23" s="87">
        <v>144</v>
      </c>
      <c r="E23" s="86">
        <v>48</v>
      </c>
      <c r="F23" s="86">
        <v>30</v>
      </c>
      <c r="G23" s="87">
        <v>78</v>
      </c>
      <c r="H23" s="87">
        <v>222</v>
      </c>
      <c r="I23" s="100" t="s">
        <v>20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s="89" customFormat="1" ht="22.5" customHeight="1">
      <c r="A24" s="290" t="s">
        <v>146</v>
      </c>
      <c r="B24" s="287">
        <v>149</v>
      </c>
      <c r="C24" s="287">
        <v>86</v>
      </c>
      <c r="D24" s="288">
        <v>235</v>
      </c>
      <c r="E24" s="287">
        <v>870</v>
      </c>
      <c r="F24" s="287">
        <v>7</v>
      </c>
      <c r="G24" s="288">
        <v>877</v>
      </c>
      <c r="H24" s="288">
        <v>1112</v>
      </c>
      <c r="I24" s="291" t="s">
        <v>21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s="89" customFormat="1" ht="22.5" customHeight="1">
      <c r="A25" s="92" t="s">
        <v>148</v>
      </c>
      <c r="B25" s="86">
        <v>402</v>
      </c>
      <c r="C25" s="86">
        <v>201</v>
      </c>
      <c r="D25" s="87">
        <v>603</v>
      </c>
      <c r="E25" s="86">
        <v>2358</v>
      </c>
      <c r="F25" s="86">
        <v>215</v>
      </c>
      <c r="G25" s="87">
        <v>2573</v>
      </c>
      <c r="H25" s="87">
        <v>3176</v>
      </c>
      <c r="I25" s="100" t="s">
        <v>149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s="89" customFormat="1" ht="22.5" customHeight="1">
      <c r="A26" s="290" t="s">
        <v>252</v>
      </c>
      <c r="B26" s="287">
        <v>42</v>
      </c>
      <c r="C26" s="287">
        <v>25</v>
      </c>
      <c r="D26" s="288">
        <v>67</v>
      </c>
      <c r="E26" s="287">
        <v>25</v>
      </c>
      <c r="F26" s="287">
        <v>7</v>
      </c>
      <c r="G26" s="288">
        <v>32</v>
      </c>
      <c r="H26" s="288">
        <v>99</v>
      </c>
      <c r="I26" s="291" t="s">
        <v>22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s="89" customFormat="1" ht="18.75" customHeight="1">
      <c r="A27" s="92" t="s">
        <v>302</v>
      </c>
      <c r="B27" s="86">
        <v>304</v>
      </c>
      <c r="C27" s="86">
        <v>226</v>
      </c>
      <c r="D27" s="87">
        <v>530</v>
      </c>
      <c r="E27" s="86">
        <v>851</v>
      </c>
      <c r="F27" s="86">
        <v>159</v>
      </c>
      <c r="G27" s="87">
        <v>1010</v>
      </c>
      <c r="H27" s="87">
        <v>1540</v>
      </c>
      <c r="I27" s="100" t="s">
        <v>303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s="89" customFormat="1" ht="22.5" customHeight="1">
      <c r="A28" s="290" t="s">
        <v>253</v>
      </c>
      <c r="B28" s="287">
        <v>52</v>
      </c>
      <c r="C28" s="287">
        <v>46</v>
      </c>
      <c r="D28" s="288">
        <v>98</v>
      </c>
      <c r="E28" s="287">
        <v>125</v>
      </c>
      <c r="F28" s="287">
        <v>2</v>
      </c>
      <c r="G28" s="288">
        <v>127</v>
      </c>
      <c r="H28" s="288">
        <v>225</v>
      </c>
      <c r="I28" s="291" t="s">
        <v>10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27" s="89" customFormat="1" ht="18" customHeight="1">
      <c r="A29" s="92" t="s">
        <v>254</v>
      </c>
      <c r="B29" s="86">
        <v>1717</v>
      </c>
      <c r="C29" s="86">
        <v>578</v>
      </c>
      <c r="D29" s="87">
        <f>SUM(B29:C29)</f>
        <v>2295</v>
      </c>
      <c r="E29" s="86">
        <v>451</v>
      </c>
      <c r="F29" s="86">
        <v>78</v>
      </c>
      <c r="G29" s="87">
        <v>529</v>
      </c>
      <c r="H29" s="87">
        <f>SUM(D29,G29)</f>
        <v>2824</v>
      </c>
      <c r="I29" s="100" t="s">
        <v>154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s="105" customFormat="1" ht="22.5" customHeight="1">
      <c r="A30" s="440" t="s">
        <v>255</v>
      </c>
      <c r="B30" s="441">
        <v>26</v>
      </c>
      <c r="C30" s="441">
        <v>45</v>
      </c>
      <c r="D30" s="442">
        <v>71</v>
      </c>
      <c r="E30" s="441">
        <v>89</v>
      </c>
      <c r="F30" s="441">
        <v>7</v>
      </c>
      <c r="G30" s="442">
        <v>96</v>
      </c>
      <c r="H30" s="442">
        <v>167</v>
      </c>
      <c r="I30" s="443" t="s">
        <v>23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</row>
    <row r="31" spans="1:27" s="89" customFormat="1" ht="19.5" customHeight="1">
      <c r="A31" s="274" t="s">
        <v>211</v>
      </c>
      <c r="B31" s="106"/>
      <c r="C31" s="106"/>
      <c r="D31" s="107"/>
      <c r="E31" s="106"/>
      <c r="F31" s="106"/>
      <c r="G31" s="107"/>
      <c r="H31" s="107"/>
      <c r="I31" s="10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s="89" customFormat="1" ht="34.5" customHeight="1">
      <c r="A32" s="477" t="s">
        <v>5</v>
      </c>
      <c r="B32" s="466" t="s">
        <v>13</v>
      </c>
      <c r="C32" s="467"/>
      <c r="D32" s="468"/>
      <c r="E32" s="466" t="s">
        <v>14</v>
      </c>
      <c r="F32" s="467"/>
      <c r="G32" s="468"/>
      <c r="H32" s="469" t="s">
        <v>401</v>
      </c>
      <c r="I32" s="472" t="s">
        <v>6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1:27" s="89" customFormat="1" ht="19.5" customHeight="1">
      <c r="A33" s="478"/>
      <c r="B33" s="407" t="s">
        <v>0</v>
      </c>
      <c r="C33" s="407" t="s">
        <v>1</v>
      </c>
      <c r="D33" s="407" t="s">
        <v>3</v>
      </c>
      <c r="E33" s="407" t="s">
        <v>0</v>
      </c>
      <c r="F33" s="407" t="s">
        <v>1</v>
      </c>
      <c r="G33" s="407" t="s">
        <v>3</v>
      </c>
      <c r="H33" s="470"/>
      <c r="I33" s="473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</row>
    <row r="34" spans="1:27" s="89" customFormat="1" ht="18.75" customHeight="1">
      <c r="A34" s="479"/>
      <c r="B34" s="408" t="s">
        <v>399</v>
      </c>
      <c r="C34" s="408" t="s">
        <v>400</v>
      </c>
      <c r="D34" s="408" t="s">
        <v>2</v>
      </c>
      <c r="E34" s="408" t="s">
        <v>399</v>
      </c>
      <c r="F34" s="408" t="s">
        <v>400</v>
      </c>
      <c r="G34" s="408" t="s">
        <v>2</v>
      </c>
      <c r="H34" s="471"/>
      <c r="I34" s="474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</row>
    <row r="35" spans="1:27" s="89" customFormat="1" ht="18" customHeight="1">
      <c r="A35" s="99" t="s">
        <v>256</v>
      </c>
      <c r="B35" s="86">
        <v>38</v>
      </c>
      <c r="C35" s="86">
        <v>64</v>
      </c>
      <c r="D35" s="87">
        <v>102</v>
      </c>
      <c r="E35" s="86">
        <v>58</v>
      </c>
      <c r="F35" s="86">
        <v>34</v>
      </c>
      <c r="G35" s="87">
        <v>92</v>
      </c>
      <c r="H35" s="87">
        <v>194</v>
      </c>
      <c r="I35" s="100" t="s">
        <v>266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</row>
    <row r="36" spans="1:27" s="89" customFormat="1" ht="23.25" customHeight="1">
      <c r="A36" s="293" t="s">
        <v>157</v>
      </c>
      <c r="B36" s="287">
        <v>356</v>
      </c>
      <c r="C36" s="287">
        <v>167</v>
      </c>
      <c r="D36" s="288">
        <v>523</v>
      </c>
      <c r="E36" s="287">
        <v>112</v>
      </c>
      <c r="F36" s="287">
        <v>0</v>
      </c>
      <c r="G36" s="288">
        <v>112</v>
      </c>
      <c r="H36" s="288">
        <v>635</v>
      </c>
      <c r="I36" s="294" t="s">
        <v>267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7" s="89" customFormat="1" ht="27.75" customHeight="1">
      <c r="A37" s="99" t="s">
        <v>159</v>
      </c>
      <c r="B37" s="86">
        <v>10</v>
      </c>
      <c r="C37" s="86">
        <v>11</v>
      </c>
      <c r="D37" s="87">
        <v>21</v>
      </c>
      <c r="E37" s="86">
        <v>54</v>
      </c>
      <c r="F37" s="86">
        <v>11</v>
      </c>
      <c r="G37" s="87">
        <v>65</v>
      </c>
      <c r="H37" s="87">
        <v>86</v>
      </c>
      <c r="I37" s="100" t="s">
        <v>160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89" customFormat="1" ht="21" customHeight="1">
      <c r="A38" s="290" t="s">
        <v>161</v>
      </c>
      <c r="B38" s="287">
        <v>33</v>
      </c>
      <c r="C38" s="287">
        <v>69</v>
      </c>
      <c r="D38" s="288">
        <v>102</v>
      </c>
      <c r="E38" s="287">
        <v>37</v>
      </c>
      <c r="F38" s="287">
        <v>11</v>
      </c>
      <c r="G38" s="288">
        <v>48</v>
      </c>
      <c r="H38" s="288">
        <v>150</v>
      </c>
      <c r="I38" s="291" t="s">
        <v>24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s="89" customFormat="1" ht="19.5" customHeight="1">
      <c r="A39" s="99" t="s">
        <v>163</v>
      </c>
      <c r="B39" s="86">
        <v>117</v>
      </c>
      <c r="C39" s="86">
        <v>82</v>
      </c>
      <c r="D39" s="87">
        <v>199</v>
      </c>
      <c r="E39" s="86">
        <v>76</v>
      </c>
      <c r="F39" s="86">
        <v>17</v>
      </c>
      <c r="G39" s="87">
        <v>93</v>
      </c>
      <c r="H39" s="87">
        <v>292</v>
      </c>
      <c r="I39" s="100" t="s">
        <v>164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7" s="89" customFormat="1" ht="21" customHeight="1">
      <c r="A40" s="293" t="s">
        <v>165</v>
      </c>
      <c r="B40" s="287">
        <v>24</v>
      </c>
      <c r="C40" s="287">
        <v>83</v>
      </c>
      <c r="D40" s="288">
        <v>107</v>
      </c>
      <c r="E40" s="287">
        <v>250</v>
      </c>
      <c r="F40" s="287">
        <v>339</v>
      </c>
      <c r="G40" s="288">
        <v>589</v>
      </c>
      <c r="H40" s="288">
        <v>696</v>
      </c>
      <c r="I40" s="291" t="s">
        <v>25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</row>
    <row r="41" spans="1:27" s="89" customFormat="1" ht="21" customHeight="1">
      <c r="A41" s="99" t="s">
        <v>289</v>
      </c>
      <c r="B41" s="86">
        <v>76</v>
      </c>
      <c r="C41" s="86">
        <v>164</v>
      </c>
      <c r="D41" s="87">
        <v>240</v>
      </c>
      <c r="E41" s="86">
        <v>60</v>
      </c>
      <c r="F41" s="86">
        <v>11</v>
      </c>
      <c r="G41" s="87">
        <v>71</v>
      </c>
      <c r="H41" s="87">
        <v>311</v>
      </c>
      <c r="I41" s="100" t="s">
        <v>168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</row>
    <row r="42" spans="1:27" s="89" customFormat="1" ht="18" customHeight="1">
      <c r="A42" s="293" t="s">
        <v>169</v>
      </c>
      <c r="B42" s="287">
        <v>23</v>
      </c>
      <c r="C42" s="287">
        <v>43</v>
      </c>
      <c r="D42" s="288">
        <v>66</v>
      </c>
      <c r="E42" s="287">
        <v>73</v>
      </c>
      <c r="F42" s="287">
        <v>13</v>
      </c>
      <c r="G42" s="288">
        <v>86</v>
      </c>
      <c r="H42" s="288">
        <v>152</v>
      </c>
      <c r="I42" s="291" t="s">
        <v>9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s="89" customFormat="1" ht="18" customHeight="1">
      <c r="A43" s="99" t="s">
        <v>257</v>
      </c>
      <c r="B43" s="86">
        <v>80</v>
      </c>
      <c r="C43" s="86">
        <v>106</v>
      </c>
      <c r="D43" s="87">
        <v>186</v>
      </c>
      <c r="E43" s="86">
        <v>979</v>
      </c>
      <c r="F43" s="86">
        <v>150</v>
      </c>
      <c r="G43" s="87">
        <v>1129</v>
      </c>
      <c r="H43" s="87">
        <v>1315</v>
      </c>
      <c r="I43" s="100" t="s">
        <v>26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89" customFormat="1" ht="26.25" customHeight="1">
      <c r="A44" s="290" t="s">
        <v>172</v>
      </c>
      <c r="B44" s="287">
        <v>77</v>
      </c>
      <c r="C44" s="287">
        <v>83</v>
      </c>
      <c r="D44" s="288">
        <v>160</v>
      </c>
      <c r="E44" s="287">
        <v>27</v>
      </c>
      <c r="F44" s="287">
        <v>1</v>
      </c>
      <c r="G44" s="288">
        <v>28</v>
      </c>
      <c r="H44" s="288">
        <v>188</v>
      </c>
      <c r="I44" s="291" t="s">
        <v>7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27" s="89" customFormat="1" ht="31.5" customHeight="1">
      <c r="A45" s="99" t="s">
        <v>258</v>
      </c>
      <c r="B45" s="86">
        <v>1</v>
      </c>
      <c r="C45" s="86">
        <v>7</v>
      </c>
      <c r="D45" s="87">
        <v>8</v>
      </c>
      <c r="E45" s="86">
        <v>11</v>
      </c>
      <c r="F45" s="86">
        <v>0</v>
      </c>
      <c r="G45" s="87">
        <v>11</v>
      </c>
      <c r="H45" s="87">
        <v>19</v>
      </c>
      <c r="I45" s="100" t="s">
        <v>268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27" s="89" customFormat="1" ht="21" customHeight="1">
      <c r="A46" s="293" t="s">
        <v>259</v>
      </c>
      <c r="B46" s="287">
        <v>6</v>
      </c>
      <c r="C46" s="287">
        <v>7</v>
      </c>
      <c r="D46" s="288">
        <v>13</v>
      </c>
      <c r="E46" s="287">
        <v>16</v>
      </c>
      <c r="F46" s="287">
        <v>11</v>
      </c>
      <c r="G46" s="288">
        <v>27</v>
      </c>
      <c r="H46" s="288">
        <v>40</v>
      </c>
      <c r="I46" s="294" t="s">
        <v>269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</row>
    <row r="47" spans="1:27" s="89" customFormat="1" ht="20.25" customHeight="1">
      <c r="A47" s="99" t="s">
        <v>260</v>
      </c>
      <c r="B47" s="86">
        <v>35</v>
      </c>
      <c r="C47" s="86">
        <v>16</v>
      </c>
      <c r="D47" s="87">
        <v>51</v>
      </c>
      <c r="E47" s="86">
        <v>37</v>
      </c>
      <c r="F47" s="86">
        <v>7</v>
      </c>
      <c r="G47" s="87">
        <v>44</v>
      </c>
      <c r="H47" s="87">
        <v>95</v>
      </c>
      <c r="I47" s="100" t="s">
        <v>270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s="89" customFormat="1" ht="21" customHeight="1">
      <c r="A48" s="290" t="s">
        <v>173</v>
      </c>
      <c r="B48" s="287">
        <v>42</v>
      </c>
      <c r="C48" s="287">
        <v>22</v>
      </c>
      <c r="D48" s="288">
        <v>64</v>
      </c>
      <c r="E48" s="287">
        <v>271</v>
      </c>
      <c r="F48" s="287">
        <v>1</v>
      </c>
      <c r="G48" s="288">
        <v>272</v>
      </c>
      <c r="H48" s="288">
        <v>336</v>
      </c>
      <c r="I48" s="291" t="s">
        <v>8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89" customFormat="1" ht="21" customHeight="1">
      <c r="A49" s="99" t="s">
        <v>282</v>
      </c>
      <c r="B49" s="86">
        <v>2</v>
      </c>
      <c r="C49" s="86">
        <v>13</v>
      </c>
      <c r="D49" s="87">
        <v>15</v>
      </c>
      <c r="E49" s="86">
        <v>13</v>
      </c>
      <c r="F49" s="86">
        <v>0</v>
      </c>
      <c r="G49" s="87">
        <v>13</v>
      </c>
      <c r="H49" s="87">
        <v>28</v>
      </c>
      <c r="I49" s="100" t="s">
        <v>283</v>
      </c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</row>
    <row r="50" spans="1:27" s="89" customFormat="1" ht="21" customHeight="1">
      <c r="A50" s="290" t="s">
        <v>261</v>
      </c>
      <c r="B50" s="287">
        <v>0</v>
      </c>
      <c r="C50" s="287">
        <v>1</v>
      </c>
      <c r="D50" s="288">
        <v>1</v>
      </c>
      <c r="E50" s="287">
        <v>7</v>
      </c>
      <c r="F50" s="287">
        <v>6</v>
      </c>
      <c r="G50" s="288">
        <v>13</v>
      </c>
      <c r="H50" s="288">
        <v>14</v>
      </c>
      <c r="I50" s="291" t="s">
        <v>271</v>
      </c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</row>
    <row r="51" spans="1:27" s="89" customFormat="1" ht="16.5" customHeight="1">
      <c r="A51" s="92" t="s">
        <v>262</v>
      </c>
      <c r="B51" s="86">
        <v>0</v>
      </c>
      <c r="C51" s="86">
        <v>0</v>
      </c>
      <c r="D51" s="87">
        <v>0</v>
      </c>
      <c r="E51" s="86">
        <v>9</v>
      </c>
      <c r="F51" s="86">
        <v>0</v>
      </c>
      <c r="G51" s="87">
        <v>9</v>
      </c>
      <c r="H51" s="87">
        <v>9</v>
      </c>
      <c r="I51" s="100" t="s">
        <v>272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</row>
    <row r="52" spans="1:27" s="89" customFormat="1" ht="21" customHeight="1">
      <c r="A52" s="290" t="s">
        <v>263</v>
      </c>
      <c r="B52" s="287">
        <v>21</v>
      </c>
      <c r="C52" s="287">
        <v>30</v>
      </c>
      <c r="D52" s="288">
        <v>51</v>
      </c>
      <c r="E52" s="287">
        <v>22</v>
      </c>
      <c r="F52" s="287">
        <v>14</v>
      </c>
      <c r="G52" s="288">
        <v>36</v>
      </c>
      <c r="H52" s="288">
        <v>87</v>
      </c>
      <c r="I52" s="291" t="s">
        <v>273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</row>
    <row r="53" spans="1:27" s="89" customFormat="1" ht="21" customHeight="1">
      <c r="A53" s="92" t="s">
        <v>174</v>
      </c>
      <c r="B53" s="86">
        <v>36</v>
      </c>
      <c r="C53" s="86">
        <v>25</v>
      </c>
      <c r="D53" s="87">
        <v>61</v>
      </c>
      <c r="E53" s="86">
        <v>53</v>
      </c>
      <c r="F53" s="86">
        <v>11</v>
      </c>
      <c r="G53" s="87">
        <v>64</v>
      </c>
      <c r="H53" s="87">
        <f>SUM(D53,G53)</f>
        <v>125</v>
      </c>
      <c r="I53" s="100" t="s">
        <v>27</v>
      </c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</row>
    <row r="54" spans="1:27" s="89" customFormat="1" ht="15.75">
      <c r="A54" s="290" t="s">
        <v>264</v>
      </c>
      <c r="B54" s="287">
        <v>7</v>
      </c>
      <c r="C54" s="287">
        <v>22</v>
      </c>
      <c r="D54" s="288">
        <v>29</v>
      </c>
      <c r="E54" s="287">
        <v>9</v>
      </c>
      <c r="F54" s="287">
        <v>6</v>
      </c>
      <c r="G54" s="288">
        <v>15</v>
      </c>
      <c r="H54" s="288">
        <v>44</v>
      </c>
      <c r="I54" s="291" t="s">
        <v>28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</row>
    <row r="55" spans="1:27" s="89" customFormat="1" ht="21" customHeight="1">
      <c r="A55" s="103" t="s">
        <v>182</v>
      </c>
      <c r="B55" s="111">
        <v>152</v>
      </c>
      <c r="C55" s="111">
        <v>261</v>
      </c>
      <c r="D55" s="112">
        <v>413</v>
      </c>
      <c r="E55" s="111">
        <v>250</v>
      </c>
      <c r="F55" s="111">
        <v>54</v>
      </c>
      <c r="G55" s="112">
        <v>304</v>
      </c>
      <c r="H55" s="112">
        <v>717</v>
      </c>
      <c r="I55" s="113" t="s">
        <v>29</v>
      </c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</row>
    <row r="56" spans="1:27" s="115" customFormat="1" ht="21" customHeight="1">
      <c r="A56" s="290" t="s">
        <v>265</v>
      </c>
      <c r="B56" s="287">
        <v>1601</v>
      </c>
      <c r="C56" s="287">
        <v>240</v>
      </c>
      <c r="D56" s="288">
        <v>1841</v>
      </c>
      <c r="E56" s="287">
        <v>1066</v>
      </c>
      <c r="F56" s="287">
        <v>15</v>
      </c>
      <c r="G56" s="288">
        <v>1081</v>
      </c>
      <c r="H56" s="288">
        <v>2922</v>
      </c>
      <c r="I56" s="291" t="s">
        <v>274</v>
      </c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</row>
    <row r="57" spans="1:27" s="117" customFormat="1" ht="21" customHeight="1">
      <c r="A57" s="90" t="s">
        <v>3</v>
      </c>
      <c r="B57" s="116">
        <f>SUM(B11:B30,B35:B56)</f>
        <v>19052</v>
      </c>
      <c r="C57" s="116">
        <f aca="true" t="shared" si="0" ref="C57:H57">SUM(C11:C30,C35:C56)</f>
        <v>10314</v>
      </c>
      <c r="D57" s="116">
        <f t="shared" si="0"/>
        <v>29366</v>
      </c>
      <c r="E57" s="116">
        <f t="shared" si="0"/>
        <v>44677</v>
      </c>
      <c r="F57" s="116">
        <f t="shared" si="0"/>
        <v>7597</v>
      </c>
      <c r="G57" s="116">
        <f t="shared" si="0"/>
        <v>52274</v>
      </c>
      <c r="H57" s="116">
        <f t="shared" si="0"/>
        <v>81640</v>
      </c>
      <c r="I57" s="91" t="s">
        <v>2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</row>
    <row r="58" spans="1:27" s="89" customFormat="1" ht="12" customHeight="1" hidden="1">
      <c r="A58" s="475"/>
      <c r="B58" s="475"/>
      <c r="C58" s="475"/>
      <c r="D58" s="475"/>
      <c r="E58" s="118"/>
      <c r="F58" s="118"/>
      <c r="G58" s="118"/>
      <c r="H58" s="118"/>
      <c r="I58" s="10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</row>
    <row r="59" spans="1:27" s="89" customFormat="1" ht="5.25" customHeight="1">
      <c r="A59" s="475"/>
      <c r="B59" s="475"/>
      <c r="C59" s="475"/>
      <c r="D59" s="475"/>
      <c r="E59" s="118"/>
      <c r="F59" s="118"/>
      <c r="G59" s="118"/>
      <c r="H59" s="118"/>
      <c r="I59" s="10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</row>
    <row r="60" spans="1:27" s="280" customFormat="1" ht="21" customHeight="1">
      <c r="A60" s="275" t="s">
        <v>419</v>
      </c>
      <c r="B60" s="276"/>
      <c r="C60" s="277"/>
      <c r="D60" s="278"/>
      <c r="E60" s="277"/>
      <c r="F60" s="278"/>
      <c r="G60" s="476" t="s">
        <v>408</v>
      </c>
      <c r="H60" s="476"/>
      <c r="I60" s="476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</row>
    <row r="61" spans="1:4" ht="15">
      <c r="A61" s="120"/>
      <c r="B61" s="121"/>
      <c r="C61" s="121"/>
      <c r="D61" s="121"/>
    </row>
    <row r="62" ht="15">
      <c r="K62" s="88" t="s">
        <v>30</v>
      </c>
    </row>
    <row r="63" spans="1:8" ht="15">
      <c r="A63" s="120"/>
      <c r="D63" s="122"/>
      <c r="H63" s="123"/>
    </row>
  </sheetData>
  <sheetProtection/>
  <mergeCells count="13">
    <mergeCell ref="A7:A9"/>
    <mergeCell ref="B7:D7"/>
    <mergeCell ref="E7:G7"/>
    <mergeCell ref="H7:H9"/>
    <mergeCell ref="I7:I9"/>
    <mergeCell ref="A32:A34"/>
    <mergeCell ref="B32:D32"/>
    <mergeCell ref="E32:G32"/>
    <mergeCell ref="H32:H34"/>
    <mergeCell ref="I32:I34"/>
    <mergeCell ref="A58:D58"/>
    <mergeCell ref="A59:D59"/>
    <mergeCell ref="G60:I60"/>
  </mergeCells>
  <printOptions horizontalCentered="1" verticalCentered="1"/>
  <pageMargins left="0.17" right="0.22" top="0.17" bottom="0.17" header="0" footer="0.16"/>
  <pageSetup horizontalDpi="300" verticalDpi="300" orientation="landscape" paperSize="9" scale="94" r:id="rId1"/>
  <rowBreaks count="1" manualBreakCount="1">
    <brk id="3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C52"/>
  <sheetViews>
    <sheetView rightToLeft="1" view="pageBreakPreview" zoomScale="115" zoomScaleSheetLayoutView="115" workbookViewId="0" topLeftCell="A32">
      <selection activeCell="C50" sqref="C50"/>
    </sheetView>
  </sheetViews>
  <sheetFormatPr defaultColWidth="8.8515625" defaultRowHeight="12.75"/>
  <cols>
    <col min="1" max="1" width="42.421875" style="88" customWidth="1"/>
    <col min="2" max="4" width="18.57421875" style="95" customWidth="1"/>
    <col min="5" max="5" width="42.57421875" style="88" customWidth="1"/>
    <col min="6" max="27" width="9.140625" style="88" customWidth="1"/>
    <col min="28" max="29" width="9.140625" style="35" customWidth="1"/>
    <col min="30" max="16384" width="8.8515625" style="35" customWidth="1"/>
  </cols>
  <sheetData>
    <row r="1" spans="1:27" s="94" customFormat="1" ht="15.75" customHeight="1">
      <c r="A1" s="482" t="s">
        <v>120</v>
      </c>
      <c r="B1" s="482"/>
      <c r="C1" s="482"/>
      <c r="D1" s="482"/>
      <c r="E1" s="482"/>
      <c r="F1" s="165"/>
      <c r="G1" s="165"/>
      <c r="H1" s="165"/>
      <c r="I1" s="165"/>
      <c r="J1" s="165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s="94" customFormat="1" ht="15" customHeight="1">
      <c r="A2" s="482" t="s">
        <v>121</v>
      </c>
      <c r="B2" s="482"/>
      <c r="C2" s="482"/>
      <c r="D2" s="482"/>
      <c r="E2" s="482"/>
      <c r="F2" s="165"/>
      <c r="G2" s="165"/>
      <c r="H2" s="165"/>
      <c r="I2" s="165"/>
      <c r="J2" s="165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s="94" customFormat="1" ht="12" customHeight="1">
      <c r="A3" s="482" t="s">
        <v>306</v>
      </c>
      <c r="B3" s="482"/>
      <c r="C3" s="482"/>
      <c r="D3" s="482"/>
      <c r="E3" s="482"/>
      <c r="F3" s="165"/>
      <c r="G3" s="165"/>
      <c r="H3" s="165"/>
      <c r="I3" s="165"/>
      <c r="J3" s="165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4" ht="15" customHeight="1">
      <c r="A4" s="273" t="s">
        <v>122</v>
      </c>
      <c r="B4" s="205"/>
      <c r="C4" s="205"/>
      <c r="D4" s="205"/>
    </row>
    <row r="5" spans="1:5" ht="28.5" customHeight="1">
      <c r="A5" s="295" t="s">
        <v>5</v>
      </c>
      <c r="B5" s="296">
        <v>2012</v>
      </c>
      <c r="C5" s="296">
        <v>2013</v>
      </c>
      <c r="D5" s="296">
        <v>2014</v>
      </c>
      <c r="E5" s="297" t="s">
        <v>6</v>
      </c>
    </row>
    <row r="6" spans="2:4" ht="3.75" customHeight="1">
      <c r="B6" s="206"/>
      <c r="C6" s="206"/>
      <c r="D6" s="206"/>
    </row>
    <row r="7" spans="1:5" ht="21.75" customHeight="1">
      <c r="A7" s="109" t="s">
        <v>123</v>
      </c>
      <c r="B7" s="207">
        <v>566</v>
      </c>
      <c r="C7" s="207">
        <v>651</v>
      </c>
      <c r="D7" s="208">
        <v>679</v>
      </c>
      <c r="E7" s="110" t="s">
        <v>124</v>
      </c>
    </row>
    <row r="8" spans="1:5" ht="21.75" customHeight="1">
      <c r="A8" s="293" t="s">
        <v>125</v>
      </c>
      <c r="B8" s="298">
        <v>101</v>
      </c>
      <c r="C8" s="298">
        <v>106</v>
      </c>
      <c r="D8" s="298">
        <v>104</v>
      </c>
      <c r="E8" s="294" t="s">
        <v>126</v>
      </c>
    </row>
    <row r="9" spans="1:5" ht="21.75" customHeight="1">
      <c r="A9" s="109" t="s">
        <v>127</v>
      </c>
      <c r="B9" s="207">
        <v>23448</v>
      </c>
      <c r="C9" s="207">
        <v>21265</v>
      </c>
      <c r="D9" s="207">
        <v>21366</v>
      </c>
      <c r="E9" s="110" t="s">
        <v>128</v>
      </c>
    </row>
    <row r="10" spans="1:5" ht="21.75" customHeight="1">
      <c r="A10" s="293" t="s">
        <v>129</v>
      </c>
      <c r="B10" s="298">
        <v>11087</v>
      </c>
      <c r="C10" s="298">
        <v>11500</v>
      </c>
      <c r="D10" s="298">
        <v>11581</v>
      </c>
      <c r="E10" s="294" t="s">
        <v>130</v>
      </c>
    </row>
    <row r="11" spans="1:5" ht="21.75" customHeight="1">
      <c r="A11" s="109" t="s">
        <v>131</v>
      </c>
      <c r="B11" s="207">
        <v>5957</v>
      </c>
      <c r="C11" s="207">
        <v>6223</v>
      </c>
      <c r="D11" s="207">
        <v>6274</v>
      </c>
      <c r="E11" s="110" t="s">
        <v>132</v>
      </c>
    </row>
    <row r="12" spans="1:5" ht="21.75" customHeight="1">
      <c r="A12" s="293" t="s">
        <v>133</v>
      </c>
      <c r="B12" s="298">
        <v>9032</v>
      </c>
      <c r="C12" s="298">
        <v>9574</v>
      </c>
      <c r="D12" s="298">
        <v>10184</v>
      </c>
      <c r="E12" s="294" t="s">
        <v>134</v>
      </c>
    </row>
    <row r="13" spans="1:5" ht="21.75" customHeight="1">
      <c r="A13" s="109" t="s">
        <v>135</v>
      </c>
      <c r="B13" s="207">
        <v>9849</v>
      </c>
      <c r="C13" s="207">
        <v>10549</v>
      </c>
      <c r="D13" s="208">
        <v>11038</v>
      </c>
      <c r="E13" s="110" t="s">
        <v>136</v>
      </c>
    </row>
    <row r="14" spans="1:5" ht="21.75" customHeight="1">
      <c r="A14" s="293" t="s">
        <v>137</v>
      </c>
      <c r="B14" s="298">
        <v>535</v>
      </c>
      <c r="C14" s="298">
        <v>530</v>
      </c>
      <c r="D14" s="298">
        <v>433</v>
      </c>
      <c r="E14" s="294" t="s">
        <v>138</v>
      </c>
    </row>
    <row r="15" spans="1:5" ht="21.75" customHeight="1">
      <c r="A15" s="109" t="s">
        <v>139</v>
      </c>
      <c r="B15" s="207">
        <v>305</v>
      </c>
      <c r="C15" s="207">
        <v>399</v>
      </c>
      <c r="D15" s="207">
        <v>479</v>
      </c>
      <c r="E15" s="110" t="s">
        <v>12</v>
      </c>
    </row>
    <row r="16" spans="1:5" ht="21.75" customHeight="1">
      <c r="A16" s="293" t="s">
        <v>140</v>
      </c>
      <c r="B16" s="298">
        <v>1019</v>
      </c>
      <c r="C16" s="298">
        <v>1032</v>
      </c>
      <c r="D16" s="298">
        <v>1121</v>
      </c>
      <c r="E16" s="294" t="s">
        <v>4</v>
      </c>
    </row>
    <row r="17" spans="1:5" ht="21.75" customHeight="1">
      <c r="A17" s="109" t="s">
        <v>141</v>
      </c>
      <c r="B17" s="207">
        <v>444</v>
      </c>
      <c r="C17" s="207">
        <v>369</v>
      </c>
      <c r="D17" s="207">
        <v>433</v>
      </c>
      <c r="E17" s="110" t="s">
        <v>142</v>
      </c>
    </row>
    <row r="18" spans="1:8" ht="21.75" customHeight="1">
      <c r="A18" s="293" t="s">
        <v>143</v>
      </c>
      <c r="B18" s="298">
        <v>105</v>
      </c>
      <c r="C18" s="298">
        <v>115</v>
      </c>
      <c r="D18" s="298">
        <v>128</v>
      </c>
      <c r="E18" s="294" t="s">
        <v>11</v>
      </c>
      <c r="F18" s="119"/>
      <c r="G18" s="118"/>
      <c r="H18" s="118"/>
    </row>
    <row r="19" spans="1:8" ht="21.75" customHeight="1">
      <c r="A19" s="109" t="s">
        <v>144</v>
      </c>
      <c r="B19" s="207">
        <v>170</v>
      </c>
      <c r="C19" s="207">
        <v>213</v>
      </c>
      <c r="D19" s="207">
        <v>222</v>
      </c>
      <c r="E19" s="110" t="s">
        <v>145</v>
      </c>
      <c r="F19" s="119"/>
      <c r="G19" s="118"/>
      <c r="H19" s="118"/>
    </row>
    <row r="20" spans="1:5" ht="39" customHeight="1">
      <c r="A20" s="293" t="s">
        <v>146</v>
      </c>
      <c r="B20" s="298">
        <v>1274</v>
      </c>
      <c r="C20" s="298">
        <v>1158</v>
      </c>
      <c r="D20" s="298">
        <v>1112</v>
      </c>
      <c r="E20" s="294" t="s">
        <v>147</v>
      </c>
    </row>
    <row r="21" spans="1:5" ht="21.75" customHeight="1">
      <c r="A21" s="109" t="s">
        <v>148</v>
      </c>
      <c r="B21" s="207">
        <v>3385</v>
      </c>
      <c r="C21" s="207">
        <v>3353</v>
      </c>
      <c r="D21" s="207">
        <v>3176</v>
      </c>
      <c r="E21" s="110" t="s">
        <v>149</v>
      </c>
    </row>
    <row r="22" spans="1:27" s="89" customFormat="1" ht="21.75" customHeight="1">
      <c r="A22" s="293" t="s">
        <v>252</v>
      </c>
      <c r="B22" s="298">
        <v>82</v>
      </c>
      <c r="C22" s="298">
        <v>93</v>
      </c>
      <c r="D22" s="298">
        <v>99</v>
      </c>
      <c r="E22" s="294" t="s">
        <v>453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spans="1:8" ht="21.75" customHeight="1">
      <c r="A23" s="99" t="s">
        <v>150</v>
      </c>
      <c r="B23" s="209">
        <v>1312</v>
      </c>
      <c r="C23" s="209">
        <v>1494</v>
      </c>
      <c r="D23" s="211">
        <v>1540</v>
      </c>
      <c r="E23" s="210" t="s">
        <v>151</v>
      </c>
      <c r="F23" s="119"/>
      <c r="G23" s="118"/>
      <c r="H23" s="118"/>
    </row>
    <row r="24" spans="1:27" s="89" customFormat="1" ht="21.75" customHeight="1">
      <c r="A24" s="293" t="s">
        <v>152</v>
      </c>
      <c r="B24" s="298">
        <v>223</v>
      </c>
      <c r="C24" s="298">
        <v>238</v>
      </c>
      <c r="D24" s="298">
        <v>225</v>
      </c>
      <c r="E24" s="294" t="s">
        <v>10</v>
      </c>
      <c r="F24" s="119"/>
      <c r="G24" s="118"/>
      <c r="H24" s="11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8" ht="21.75" customHeight="1">
      <c r="A25" s="99" t="s">
        <v>153</v>
      </c>
      <c r="B25" s="209">
        <v>2737</v>
      </c>
      <c r="C25" s="209">
        <v>2702</v>
      </c>
      <c r="D25" s="209">
        <v>2824</v>
      </c>
      <c r="E25" s="210" t="s">
        <v>154</v>
      </c>
      <c r="F25" s="119"/>
      <c r="G25" s="118"/>
      <c r="H25" s="118"/>
    </row>
    <row r="26" spans="1:5" ht="21.75" customHeight="1">
      <c r="A26" s="293" t="s">
        <v>454</v>
      </c>
      <c r="B26" s="298">
        <v>141</v>
      </c>
      <c r="C26" s="298">
        <v>149</v>
      </c>
      <c r="D26" s="298">
        <v>167</v>
      </c>
      <c r="E26" s="294" t="s">
        <v>455</v>
      </c>
    </row>
    <row r="27" spans="1:5" ht="21.75" customHeight="1">
      <c r="A27" s="212" t="s">
        <v>155</v>
      </c>
      <c r="B27" s="213">
        <v>210</v>
      </c>
      <c r="C27" s="213">
        <v>209</v>
      </c>
      <c r="D27" s="213">
        <v>194</v>
      </c>
      <c r="E27" s="214" t="s">
        <v>156</v>
      </c>
    </row>
    <row r="28" spans="1:5" ht="21.75" customHeight="1">
      <c r="A28" s="290" t="s">
        <v>157</v>
      </c>
      <c r="B28" s="299">
        <v>627</v>
      </c>
      <c r="C28" s="299">
        <v>628</v>
      </c>
      <c r="D28" s="299">
        <v>635</v>
      </c>
      <c r="E28" s="291" t="s">
        <v>158</v>
      </c>
    </row>
    <row r="29" spans="1:8" ht="30">
      <c r="A29" s="215" t="s">
        <v>159</v>
      </c>
      <c r="B29" s="216">
        <v>135</v>
      </c>
      <c r="C29" s="216">
        <v>83</v>
      </c>
      <c r="D29" s="216">
        <v>86</v>
      </c>
      <c r="E29" s="217" t="s">
        <v>160</v>
      </c>
      <c r="F29" s="119"/>
      <c r="G29" s="118"/>
      <c r="H29" s="118"/>
    </row>
    <row r="30" spans="1:5" ht="21.75" customHeight="1">
      <c r="A30" s="290" t="s">
        <v>161</v>
      </c>
      <c r="B30" s="299">
        <v>132</v>
      </c>
      <c r="C30" s="299">
        <v>137</v>
      </c>
      <c r="D30" s="299">
        <v>150</v>
      </c>
      <c r="E30" s="291" t="s">
        <v>162</v>
      </c>
    </row>
    <row r="31" spans="1:5" ht="21.75" customHeight="1">
      <c r="A31" s="215" t="s">
        <v>163</v>
      </c>
      <c r="B31" s="216">
        <v>311</v>
      </c>
      <c r="C31" s="216">
        <v>307</v>
      </c>
      <c r="D31" s="216">
        <v>292</v>
      </c>
      <c r="E31" s="217" t="s">
        <v>164</v>
      </c>
    </row>
    <row r="32" spans="1:5" ht="30">
      <c r="A32" s="293" t="s">
        <v>165</v>
      </c>
      <c r="B32" s="298">
        <v>665</v>
      </c>
      <c r="C32" s="298">
        <v>697</v>
      </c>
      <c r="D32" s="298">
        <v>696</v>
      </c>
      <c r="E32" s="294" t="s">
        <v>166</v>
      </c>
    </row>
    <row r="33" spans="1:8" ht="21.75" customHeight="1">
      <c r="A33" s="215" t="s">
        <v>167</v>
      </c>
      <c r="B33" s="216">
        <v>160</v>
      </c>
      <c r="C33" s="216">
        <v>294</v>
      </c>
      <c r="D33" s="218">
        <v>311</v>
      </c>
      <c r="E33" s="217" t="s">
        <v>168</v>
      </c>
      <c r="F33" s="119"/>
      <c r="G33" s="118"/>
      <c r="H33" s="118"/>
    </row>
    <row r="34" spans="1:5" ht="21.75" customHeight="1">
      <c r="A34" s="293" t="s">
        <v>169</v>
      </c>
      <c r="B34" s="298">
        <v>123</v>
      </c>
      <c r="C34" s="298">
        <v>137</v>
      </c>
      <c r="D34" s="298">
        <v>152</v>
      </c>
      <c r="E34" s="294" t="s">
        <v>9</v>
      </c>
    </row>
    <row r="35" spans="1:8" ht="21.75" customHeight="1">
      <c r="A35" s="212" t="s">
        <v>170</v>
      </c>
      <c r="B35" s="213">
        <v>1131</v>
      </c>
      <c r="C35" s="213">
        <v>1198</v>
      </c>
      <c r="D35" s="213">
        <v>1315</v>
      </c>
      <c r="E35" s="214" t="s">
        <v>171</v>
      </c>
      <c r="F35" s="219"/>
      <c r="G35" s="219"/>
      <c r="H35" s="219"/>
    </row>
    <row r="36" spans="1:5" ht="30">
      <c r="A36" s="290" t="s">
        <v>172</v>
      </c>
      <c r="B36" s="299">
        <v>167</v>
      </c>
      <c r="C36" s="299">
        <v>179</v>
      </c>
      <c r="D36" s="299">
        <v>188</v>
      </c>
      <c r="E36" s="291" t="s">
        <v>7</v>
      </c>
    </row>
    <row r="37" spans="1:5" ht="30">
      <c r="A37" s="212" t="s">
        <v>258</v>
      </c>
      <c r="B37" s="213">
        <v>20</v>
      </c>
      <c r="C37" s="213">
        <v>21</v>
      </c>
      <c r="D37" s="213">
        <v>19</v>
      </c>
      <c r="E37" s="214" t="s">
        <v>268</v>
      </c>
    </row>
    <row r="38" spans="1:5" ht="21.75" customHeight="1">
      <c r="A38" s="290" t="s">
        <v>259</v>
      </c>
      <c r="B38" s="299">
        <v>44</v>
      </c>
      <c r="C38" s="299">
        <v>44</v>
      </c>
      <c r="D38" s="299">
        <v>40</v>
      </c>
      <c r="E38" s="291" t="s">
        <v>269</v>
      </c>
    </row>
    <row r="39" spans="1:27" s="117" customFormat="1" ht="21.75" customHeight="1">
      <c r="A39" s="212" t="s">
        <v>260</v>
      </c>
      <c r="B39" s="213">
        <v>70</v>
      </c>
      <c r="C39" s="213">
        <v>78</v>
      </c>
      <c r="D39" s="213">
        <v>95</v>
      </c>
      <c r="E39" s="214" t="s">
        <v>270</v>
      </c>
      <c r="F39" s="220"/>
      <c r="G39" s="221"/>
      <c r="H39" s="221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7" s="117" customFormat="1" ht="21.75" customHeight="1">
      <c r="A40" s="290" t="s">
        <v>173</v>
      </c>
      <c r="B40" s="299">
        <v>329</v>
      </c>
      <c r="C40" s="299">
        <v>333</v>
      </c>
      <c r="D40" s="299">
        <v>336</v>
      </c>
      <c r="E40" s="291" t="s">
        <v>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</row>
    <row r="41" spans="1:27" s="202" customFormat="1" ht="21.75" customHeight="1">
      <c r="A41" s="212" t="s">
        <v>282</v>
      </c>
      <c r="B41" s="213">
        <v>28</v>
      </c>
      <c r="C41" s="213">
        <v>26</v>
      </c>
      <c r="D41" s="222">
        <v>28</v>
      </c>
      <c r="E41" s="214" t="s">
        <v>283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9" s="223" customFormat="1" ht="21.75" customHeight="1">
      <c r="A42" s="290" t="s">
        <v>261</v>
      </c>
      <c r="B42" s="299">
        <v>12</v>
      </c>
      <c r="C42" s="299">
        <v>13</v>
      </c>
      <c r="D42" s="299">
        <v>14</v>
      </c>
      <c r="E42" s="291" t="s">
        <v>271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204"/>
      <c r="AC42" s="204"/>
    </row>
    <row r="43" spans="1:27" s="186" customFormat="1" ht="21.75" customHeight="1">
      <c r="A43" s="212" t="s">
        <v>262</v>
      </c>
      <c r="B43" s="213">
        <v>6</v>
      </c>
      <c r="C43" s="213">
        <v>6</v>
      </c>
      <c r="D43" s="213">
        <v>9</v>
      </c>
      <c r="E43" s="214" t="s">
        <v>422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186" customFormat="1" ht="21.75" customHeight="1">
      <c r="A44" s="290" t="s">
        <v>263</v>
      </c>
      <c r="B44" s="299">
        <v>66</v>
      </c>
      <c r="C44" s="299">
        <v>84</v>
      </c>
      <c r="D44" s="299">
        <v>87</v>
      </c>
      <c r="E44" s="291" t="s">
        <v>423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27" s="226" customFormat="1" ht="21.75" customHeight="1">
      <c r="A45" s="212" t="s">
        <v>174</v>
      </c>
      <c r="B45" s="213">
        <v>104</v>
      </c>
      <c r="C45" s="213">
        <v>130</v>
      </c>
      <c r="D45" s="213">
        <v>125</v>
      </c>
      <c r="E45" s="214" t="s">
        <v>175</v>
      </c>
      <c r="F45" s="224"/>
      <c r="G45" s="225"/>
      <c r="H45" s="225"/>
      <c r="I45" s="225"/>
      <c r="J45" s="225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5" ht="21.75" customHeight="1">
      <c r="A46" s="290" t="s">
        <v>264</v>
      </c>
      <c r="B46" s="299">
        <v>45</v>
      </c>
      <c r="C46" s="299">
        <v>45</v>
      </c>
      <c r="D46" s="299">
        <v>44</v>
      </c>
      <c r="E46" s="291" t="s">
        <v>28</v>
      </c>
    </row>
    <row r="47" spans="1:5" ht="21.75" customHeight="1">
      <c r="A47" s="227" t="s">
        <v>182</v>
      </c>
      <c r="B47" s="213">
        <v>277</v>
      </c>
      <c r="C47" s="213">
        <v>509</v>
      </c>
      <c r="D47" s="213">
        <v>717</v>
      </c>
      <c r="E47" s="228" t="s">
        <v>29</v>
      </c>
    </row>
    <row r="48" spans="1:5" ht="21.75" customHeight="1">
      <c r="A48" s="290" t="s">
        <v>280</v>
      </c>
      <c r="B48" s="299" t="s">
        <v>415</v>
      </c>
      <c r="C48" s="299">
        <v>2922</v>
      </c>
      <c r="D48" s="299">
        <v>2922</v>
      </c>
      <c r="E48" s="291" t="s">
        <v>281</v>
      </c>
    </row>
    <row r="49" spans="1:5" ht="19.5" customHeight="1">
      <c r="A49" s="229" t="s">
        <v>3</v>
      </c>
      <c r="B49" s="230">
        <f>SUM(B7:B47)</f>
        <v>76434</v>
      </c>
      <c r="C49" s="230">
        <f>SUM(C7:C48)</f>
        <v>79793</v>
      </c>
      <c r="D49" s="230">
        <f>SUM(D7:D48)</f>
        <v>81640</v>
      </c>
      <c r="E49" s="231" t="s">
        <v>2</v>
      </c>
    </row>
    <row r="50" spans="1:5" ht="6" customHeight="1">
      <c r="A50" s="232"/>
      <c r="B50" s="233"/>
      <c r="C50" s="233"/>
      <c r="D50" s="224"/>
      <c r="E50" s="210"/>
    </row>
    <row r="51" spans="1:27" s="280" customFormat="1" ht="12">
      <c r="A51" s="480" t="s">
        <v>405</v>
      </c>
      <c r="B51" s="480"/>
      <c r="C51" s="281"/>
      <c r="D51" s="481" t="s">
        <v>408</v>
      </c>
      <c r="E51" s="481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</row>
    <row r="52" spans="1:5" ht="15.75">
      <c r="A52" s="234"/>
      <c r="B52" s="235"/>
      <c r="C52" s="235"/>
      <c r="D52" s="235"/>
      <c r="E52" s="236"/>
    </row>
  </sheetData>
  <sheetProtection/>
  <mergeCells count="5">
    <mergeCell ref="A51:B51"/>
    <mergeCell ref="D51:E51"/>
    <mergeCell ref="A1:E1"/>
    <mergeCell ref="A2:E2"/>
    <mergeCell ref="A3:E3"/>
  </mergeCells>
  <printOptions horizontalCentered="1" verticalCentered="1"/>
  <pageMargins left="0.5118110236220472" right="0.5511811023622047" top="0.2362204724409449" bottom="0.31496062992125984" header="0" footer="0.2362204724409449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AC64"/>
  <sheetViews>
    <sheetView rightToLeft="1" view="pageBreakPreview" zoomScaleSheetLayoutView="100" workbookViewId="0" topLeftCell="A54">
      <selection activeCell="J60" sqref="J60"/>
    </sheetView>
  </sheetViews>
  <sheetFormatPr defaultColWidth="9.140625" defaultRowHeight="12.75"/>
  <cols>
    <col min="1" max="1" width="41.57421875" style="125" customWidth="1"/>
    <col min="2" max="10" width="8.140625" style="125" customWidth="1"/>
    <col min="11" max="11" width="41.00390625" style="125" customWidth="1"/>
    <col min="12" max="12" width="35.57421875" style="125" customWidth="1"/>
    <col min="13" max="13" width="7.7109375" style="125" customWidth="1"/>
    <col min="14" max="14" width="7.8515625" style="125" customWidth="1"/>
    <col min="15" max="21" width="7.7109375" style="125" customWidth="1"/>
    <col min="22" max="22" width="37.8515625" style="125" customWidth="1"/>
    <col min="23" max="27" width="9.140625" style="125" customWidth="1"/>
    <col min="28" max="16384" width="9.140625" style="126" customWidth="1"/>
  </cols>
  <sheetData>
    <row r="1" ht="3.75" customHeight="1" hidden="1"/>
    <row r="2" spans="1:27" s="129" customFormat="1" ht="17.25" customHeight="1">
      <c r="A2" s="490" t="s">
        <v>31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128"/>
      <c r="M2" s="128"/>
      <c r="N2" s="128"/>
      <c r="O2" s="128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s="129" customFormat="1" ht="17.25" customHeight="1">
      <c r="A3" s="282" t="s">
        <v>32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30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7" s="129" customFormat="1" ht="17.25" customHeight="1">
      <c r="A4" s="282" t="s">
        <v>308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31"/>
      <c r="N4" s="131"/>
      <c r="O4" s="131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ht="15.75" customHeight="1">
      <c r="A5" s="283" t="s">
        <v>33</v>
      </c>
    </row>
    <row r="6" spans="1:27" s="132" customFormat="1" ht="21.75" customHeight="1" thickBot="1">
      <c r="A6" s="484" t="s">
        <v>34</v>
      </c>
      <c r="B6" s="300" t="s">
        <v>35</v>
      </c>
      <c r="C6" s="301"/>
      <c r="D6" s="301"/>
      <c r="E6" s="486" t="s">
        <v>36</v>
      </c>
      <c r="F6" s="486"/>
      <c r="G6" s="486"/>
      <c r="H6" s="486" t="s">
        <v>404</v>
      </c>
      <c r="I6" s="486"/>
      <c r="J6" s="486"/>
      <c r="K6" s="487" t="s">
        <v>37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11" ht="34.5" customHeight="1">
      <c r="A7" s="485"/>
      <c r="B7" s="302" t="s">
        <v>402</v>
      </c>
      <c r="C7" s="302" t="s">
        <v>403</v>
      </c>
      <c r="D7" s="302" t="s">
        <v>38</v>
      </c>
      <c r="E7" s="302" t="s">
        <v>402</v>
      </c>
      <c r="F7" s="302" t="s">
        <v>403</v>
      </c>
      <c r="G7" s="302" t="s">
        <v>38</v>
      </c>
      <c r="H7" s="302" t="s">
        <v>402</v>
      </c>
      <c r="I7" s="302" t="s">
        <v>403</v>
      </c>
      <c r="J7" s="302" t="s">
        <v>38</v>
      </c>
      <c r="K7" s="488"/>
    </row>
    <row r="8" spans="1:27" s="137" customFormat="1" ht="21.75" customHeight="1">
      <c r="A8" s="133" t="s">
        <v>298</v>
      </c>
      <c r="B8" s="134">
        <v>41</v>
      </c>
      <c r="C8" s="134">
        <v>86</v>
      </c>
      <c r="D8" s="135">
        <v>127</v>
      </c>
      <c r="E8" s="134">
        <v>34</v>
      </c>
      <c r="F8" s="134">
        <v>10</v>
      </c>
      <c r="G8" s="135">
        <v>44</v>
      </c>
      <c r="H8" s="134">
        <v>75</v>
      </c>
      <c r="I8" s="134">
        <v>96</v>
      </c>
      <c r="J8" s="135">
        <v>171</v>
      </c>
      <c r="K8" s="136" t="s">
        <v>299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1:27" s="89" customFormat="1" ht="30">
      <c r="A9" s="303" t="s">
        <v>300</v>
      </c>
      <c r="B9" s="304">
        <v>1</v>
      </c>
      <c r="C9" s="304">
        <v>1</v>
      </c>
      <c r="D9" s="305">
        <v>2</v>
      </c>
      <c r="E9" s="304">
        <v>0</v>
      </c>
      <c r="F9" s="304">
        <v>1</v>
      </c>
      <c r="G9" s="305">
        <v>1</v>
      </c>
      <c r="H9" s="306">
        <v>1</v>
      </c>
      <c r="I9" s="306">
        <v>2</v>
      </c>
      <c r="J9" s="305">
        <v>3</v>
      </c>
      <c r="K9" s="307" t="s">
        <v>301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27" s="137" customFormat="1" ht="21.75" customHeight="1">
      <c r="A10" s="133" t="s">
        <v>184</v>
      </c>
      <c r="B10" s="134">
        <v>29</v>
      </c>
      <c r="C10" s="134">
        <v>23</v>
      </c>
      <c r="D10" s="135">
        <v>52</v>
      </c>
      <c r="E10" s="134">
        <v>14</v>
      </c>
      <c r="F10" s="134">
        <v>0</v>
      </c>
      <c r="G10" s="135">
        <v>14</v>
      </c>
      <c r="H10" s="134">
        <v>43</v>
      </c>
      <c r="I10" s="134">
        <v>23</v>
      </c>
      <c r="J10" s="135">
        <v>66</v>
      </c>
      <c r="K10" s="136" t="s">
        <v>185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</row>
    <row r="11" spans="1:27" s="117" customFormat="1" ht="21.75" customHeight="1">
      <c r="A11" s="308" t="s">
        <v>66</v>
      </c>
      <c r="B11" s="304">
        <v>6</v>
      </c>
      <c r="C11" s="304">
        <v>10</v>
      </c>
      <c r="D11" s="305">
        <v>16</v>
      </c>
      <c r="E11" s="304">
        <v>0</v>
      </c>
      <c r="F11" s="304">
        <v>0</v>
      </c>
      <c r="G11" s="305">
        <v>0</v>
      </c>
      <c r="H11" s="306">
        <v>6</v>
      </c>
      <c r="I11" s="306">
        <v>10</v>
      </c>
      <c r="J11" s="305">
        <v>16</v>
      </c>
      <c r="K11" s="307" t="s">
        <v>67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s="89" customFormat="1" ht="21.75" customHeight="1">
      <c r="A12" s="138" t="s">
        <v>424</v>
      </c>
      <c r="B12" s="139">
        <v>1</v>
      </c>
      <c r="C12" s="139">
        <v>2</v>
      </c>
      <c r="D12" s="135">
        <v>3</v>
      </c>
      <c r="E12" s="139">
        <v>0</v>
      </c>
      <c r="F12" s="139">
        <v>0</v>
      </c>
      <c r="G12" s="135">
        <v>0</v>
      </c>
      <c r="H12" s="134">
        <v>1</v>
      </c>
      <c r="I12" s="134">
        <v>2</v>
      </c>
      <c r="J12" s="135">
        <v>3</v>
      </c>
      <c r="K12" s="237" t="s">
        <v>426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s="137" customFormat="1" ht="21.75" customHeight="1">
      <c r="A13" s="309" t="s">
        <v>425</v>
      </c>
      <c r="B13" s="310">
        <v>13</v>
      </c>
      <c r="C13" s="310">
        <v>25</v>
      </c>
      <c r="D13" s="311">
        <v>38</v>
      </c>
      <c r="E13" s="310">
        <v>11</v>
      </c>
      <c r="F13" s="310">
        <v>0</v>
      </c>
      <c r="G13" s="311">
        <v>11</v>
      </c>
      <c r="H13" s="310">
        <v>24</v>
      </c>
      <c r="I13" s="310">
        <v>25</v>
      </c>
      <c r="J13" s="311">
        <v>49</v>
      </c>
      <c r="K13" s="312" t="s">
        <v>427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</row>
    <row r="14" spans="1:27" s="137" customFormat="1" ht="21.75" customHeight="1">
      <c r="A14" s="133" t="s">
        <v>41</v>
      </c>
      <c r="B14" s="134">
        <v>19</v>
      </c>
      <c r="C14" s="134">
        <v>43</v>
      </c>
      <c r="D14" s="135">
        <v>62</v>
      </c>
      <c r="E14" s="134">
        <v>6</v>
      </c>
      <c r="F14" s="134">
        <v>0</v>
      </c>
      <c r="G14" s="135">
        <v>6</v>
      </c>
      <c r="H14" s="134">
        <v>25</v>
      </c>
      <c r="I14" s="134">
        <v>43</v>
      </c>
      <c r="J14" s="135">
        <v>68</v>
      </c>
      <c r="K14" s="136" t="s">
        <v>42</v>
      </c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</row>
    <row r="15" spans="1:27" s="137" customFormat="1" ht="21.75" customHeight="1">
      <c r="A15" s="313" t="s">
        <v>43</v>
      </c>
      <c r="B15" s="306">
        <v>218</v>
      </c>
      <c r="C15" s="306">
        <v>609</v>
      </c>
      <c r="D15" s="305">
        <v>827</v>
      </c>
      <c r="E15" s="306">
        <v>592</v>
      </c>
      <c r="F15" s="306">
        <v>774</v>
      </c>
      <c r="G15" s="305">
        <v>1366</v>
      </c>
      <c r="H15" s="306">
        <v>810</v>
      </c>
      <c r="I15" s="306">
        <v>1383</v>
      </c>
      <c r="J15" s="305">
        <v>2193</v>
      </c>
      <c r="K15" s="314" t="s">
        <v>44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</row>
    <row r="16" spans="1:27" s="137" customFormat="1" ht="21.75" customHeight="1">
      <c r="A16" s="133" t="s">
        <v>45</v>
      </c>
      <c r="B16" s="134">
        <v>343</v>
      </c>
      <c r="C16" s="134">
        <v>2134</v>
      </c>
      <c r="D16" s="135">
        <v>2477</v>
      </c>
      <c r="E16" s="134">
        <v>904</v>
      </c>
      <c r="F16" s="134">
        <v>579</v>
      </c>
      <c r="G16" s="135">
        <v>1483</v>
      </c>
      <c r="H16" s="134">
        <v>1247</v>
      </c>
      <c r="I16" s="134">
        <v>2713</v>
      </c>
      <c r="J16" s="135">
        <v>3960</v>
      </c>
      <c r="K16" s="136" t="s">
        <v>46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</row>
    <row r="17" spans="1:27" s="137" customFormat="1" ht="21.75" customHeight="1">
      <c r="A17" s="313" t="s">
        <v>47</v>
      </c>
      <c r="B17" s="306">
        <v>64</v>
      </c>
      <c r="C17" s="306">
        <v>146</v>
      </c>
      <c r="D17" s="305">
        <v>210</v>
      </c>
      <c r="E17" s="306">
        <v>25</v>
      </c>
      <c r="F17" s="306">
        <v>22</v>
      </c>
      <c r="G17" s="305">
        <v>47</v>
      </c>
      <c r="H17" s="306">
        <v>89</v>
      </c>
      <c r="I17" s="306">
        <v>168</v>
      </c>
      <c r="J17" s="305">
        <v>257</v>
      </c>
      <c r="K17" s="314" t="s">
        <v>48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</row>
    <row r="18" spans="1:27" s="137" customFormat="1" ht="21.75" customHeight="1">
      <c r="A18" s="133" t="s">
        <v>49</v>
      </c>
      <c r="B18" s="134">
        <v>64</v>
      </c>
      <c r="C18" s="134">
        <v>7</v>
      </c>
      <c r="D18" s="135">
        <v>71</v>
      </c>
      <c r="E18" s="134">
        <v>12</v>
      </c>
      <c r="F18" s="134">
        <v>0</v>
      </c>
      <c r="G18" s="135">
        <v>12</v>
      </c>
      <c r="H18" s="134">
        <v>76</v>
      </c>
      <c r="I18" s="134">
        <v>7</v>
      </c>
      <c r="J18" s="135">
        <v>83</v>
      </c>
      <c r="K18" s="136" t="s">
        <v>50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</row>
    <row r="19" spans="1:27" s="137" customFormat="1" ht="30">
      <c r="A19" s="313" t="s">
        <v>51</v>
      </c>
      <c r="B19" s="306">
        <v>16</v>
      </c>
      <c r="C19" s="306">
        <v>23</v>
      </c>
      <c r="D19" s="305">
        <v>39</v>
      </c>
      <c r="E19" s="306">
        <v>0</v>
      </c>
      <c r="F19" s="306">
        <v>0</v>
      </c>
      <c r="G19" s="305">
        <v>0</v>
      </c>
      <c r="H19" s="306">
        <v>16</v>
      </c>
      <c r="I19" s="306">
        <v>23</v>
      </c>
      <c r="J19" s="305">
        <v>39</v>
      </c>
      <c r="K19" s="314" t="s">
        <v>52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</row>
    <row r="20" spans="1:27" s="137" customFormat="1" ht="16.5" customHeight="1">
      <c r="A20" s="133" t="s">
        <v>53</v>
      </c>
      <c r="B20" s="134">
        <v>188</v>
      </c>
      <c r="C20" s="134">
        <v>238</v>
      </c>
      <c r="D20" s="135">
        <v>426</v>
      </c>
      <c r="E20" s="134">
        <v>23</v>
      </c>
      <c r="F20" s="134">
        <v>5</v>
      </c>
      <c r="G20" s="135">
        <v>28</v>
      </c>
      <c r="H20" s="134">
        <v>211</v>
      </c>
      <c r="I20" s="134">
        <v>243</v>
      </c>
      <c r="J20" s="135">
        <v>454</v>
      </c>
      <c r="K20" s="136" t="s">
        <v>54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</row>
    <row r="21" spans="1:27" s="137" customFormat="1" ht="45">
      <c r="A21" s="313" t="s">
        <v>55</v>
      </c>
      <c r="B21" s="306">
        <v>2897</v>
      </c>
      <c r="C21" s="306">
        <v>1117</v>
      </c>
      <c r="D21" s="305">
        <v>4014</v>
      </c>
      <c r="E21" s="306">
        <v>190</v>
      </c>
      <c r="F21" s="306">
        <v>12</v>
      </c>
      <c r="G21" s="305">
        <v>202</v>
      </c>
      <c r="H21" s="306">
        <v>3087</v>
      </c>
      <c r="I21" s="306">
        <v>1129</v>
      </c>
      <c r="J21" s="305">
        <v>4216</v>
      </c>
      <c r="K21" s="315" t="s">
        <v>451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</row>
    <row r="22" spans="1:27" s="137" customFormat="1" ht="21.75" customHeight="1">
      <c r="A22" s="133" t="s">
        <v>56</v>
      </c>
      <c r="B22" s="134">
        <v>985</v>
      </c>
      <c r="C22" s="134">
        <v>74</v>
      </c>
      <c r="D22" s="135">
        <v>1059</v>
      </c>
      <c r="E22" s="134">
        <v>559</v>
      </c>
      <c r="F22" s="134">
        <v>6</v>
      </c>
      <c r="G22" s="135">
        <v>565</v>
      </c>
      <c r="H22" s="134">
        <v>1544</v>
      </c>
      <c r="I22" s="134">
        <v>80</v>
      </c>
      <c r="J22" s="135">
        <v>1624</v>
      </c>
      <c r="K22" s="124" t="s">
        <v>57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37" customFormat="1" ht="31.5" customHeight="1">
      <c r="A23" s="313" t="s">
        <v>179</v>
      </c>
      <c r="B23" s="306">
        <v>240</v>
      </c>
      <c r="C23" s="306">
        <v>11</v>
      </c>
      <c r="D23" s="305">
        <v>251</v>
      </c>
      <c r="E23" s="306">
        <v>7</v>
      </c>
      <c r="F23" s="306">
        <v>0</v>
      </c>
      <c r="G23" s="305">
        <v>7</v>
      </c>
      <c r="H23" s="306">
        <v>247</v>
      </c>
      <c r="I23" s="306">
        <v>11</v>
      </c>
      <c r="J23" s="305">
        <v>258</v>
      </c>
      <c r="K23" s="314" t="s">
        <v>180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</row>
    <row r="24" spans="1:27" s="137" customFormat="1" ht="18.75" customHeight="1">
      <c r="A24" s="133" t="s">
        <v>58</v>
      </c>
      <c r="B24" s="134">
        <v>16</v>
      </c>
      <c r="C24" s="134">
        <v>23</v>
      </c>
      <c r="D24" s="135">
        <v>39</v>
      </c>
      <c r="E24" s="134">
        <v>1</v>
      </c>
      <c r="F24" s="134">
        <v>1</v>
      </c>
      <c r="G24" s="135">
        <v>2</v>
      </c>
      <c r="H24" s="134">
        <v>17</v>
      </c>
      <c r="I24" s="134">
        <v>24</v>
      </c>
      <c r="J24" s="135">
        <v>41</v>
      </c>
      <c r="K24" s="136" t="s">
        <v>59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</row>
    <row r="25" spans="1:27" s="137" customFormat="1" ht="21.75" customHeight="1">
      <c r="A25" s="309" t="s">
        <v>60</v>
      </c>
      <c r="B25" s="310">
        <v>10</v>
      </c>
      <c r="C25" s="310">
        <v>17</v>
      </c>
      <c r="D25" s="305">
        <v>27</v>
      </c>
      <c r="E25" s="310">
        <v>13</v>
      </c>
      <c r="F25" s="310">
        <v>1</v>
      </c>
      <c r="G25" s="305">
        <v>14</v>
      </c>
      <c r="H25" s="306">
        <v>23</v>
      </c>
      <c r="I25" s="306">
        <v>18</v>
      </c>
      <c r="J25" s="305">
        <v>41</v>
      </c>
      <c r="K25" s="312" t="s">
        <v>61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</row>
    <row r="26" spans="1:27" s="137" customFormat="1" ht="12.75" customHeight="1">
      <c r="A26" s="143" t="s">
        <v>64</v>
      </c>
      <c r="B26" s="144">
        <v>10</v>
      </c>
      <c r="C26" s="144">
        <v>14</v>
      </c>
      <c r="D26" s="238">
        <v>24</v>
      </c>
      <c r="E26" s="144">
        <v>6</v>
      </c>
      <c r="F26" s="144">
        <v>0</v>
      </c>
      <c r="G26" s="238">
        <v>6</v>
      </c>
      <c r="H26" s="144">
        <v>16</v>
      </c>
      <c r="I26" s="144">
        <v>14</v>
      </c>
      <c r="J26" s="238">
        <v>30</v>
      </c>
      <c r="K26" s="163" t="s">
        <v>65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</row>
    <row r="27" spans="1:29" s="149" customFormat="1" ht="18.75" customHeight="1">
      <c r="A27" s="313" t="s">
        <v>428</v>
      </c>
      <c r="B27" s="306">
        <v>9</v>
      </c>
      <c r="C27" s="306">
        <v>12</v>
      </c>
      <c r="D27" s="305">
        <v>21</v>
      </c>
      <c r="E27" s="306">
        <v>3</v>
      </c>
      <c r="F27" s="306"/>
      <c r="G27" s="305">
        <v>3</v>
      </c>
      <c r="H27" s="306">
        <v>12</v>
      </c>
      <c r="I27" s="306">
        <v>12</v>
      </c>
      <c r="J27" s="305">
        <v>24</v>
      </c>
      <c r="K27" s="314" t="s">
        <v>69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37"/>
      <c r="AC27" s="137"/>
    </row>
    <row r="28" spans="1:29" s="149" customFormat="1" ht="23.25" customHeight="1">
      <c r="A28" s="146" t="s">
        <v>70</v>
      </c>
      <c r="B28" s="147">
        <v>34</v>
      </c>
      <c r="C28" s="147">
        <v>69</v>
      </c>
      <c r="D28" s="285">
        <v>103</v>
      </c>
      <c r="E28" s="147">
        <v>106</v>
      </c>
      <c r="F28" s="147">
        <v>13</v>
      </c>
      <c r="G28" s="285">
        <v>119</v>
      </c>
      <c r="H28" s="147">
        <v>140</v>
      </c>
      <c r="I28" s="147">
        <v>82</v>
      </c>
      <c r="J28" s="285">
        <v>222</v>
      </c>
      <c r="K28" s="148" t="s">
        <v>71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37"/>
      <c r="AC28" s="137"/>
    </row>
    <row r="29" spans="1:11" ht="3" customHeight="1" hidden="1">
      <c r="A29" s="150"/>
      <c r="B29" s="151"/>
      <c r="C29" s="151"/>
      <c r="D29" s="152"/>
      <c r="E29" s="151"/>
      <c r="F29" s="151"/>
      <c r="G29" s="152"/>
      <c r="H29" s="151"/>
      <c r="I29" s="151"/>
      <c r="J29" s="152"/>
      <c r="K29" s="150"/>
    </row>
    <row r="30" spans="1:27" s="137" customFormat="1" ht="15.75" customHeight="1">
      <c r="A30" s="284" t="s">
        <v>62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</row>
    <row r="31" spans="1:11" ht="20.25" customHeight="1" thickBot="1">
      <c r="A31" s="484" t="s">
        <v>63</v>
      </c>
      <c r="B31" s="300" t="s">
        <v>35</v>
      </c>
      <c r="C31" s="301"/>
      <c r="D31" s="301"/>
      <c r="E31" s="486" t="s">
        <v>36</v>
      </c>
      <c r="F31" s="486"/>
      <c r="G31" s="486"/>
      <c r="H31" s="486" t="s">
        <v>404</v>
      </c>
      <c r="I31" s="486"/>
      <c r="J31" s="486"/>
      <c r="K31" s="487" t="s">
        <v>37</v>
      </c>
    </row>
    <row r="32" spans="1:11" ht="42.75" customHeight="1">
      <c r="A32" s="485"/>
      <c r="B32" s="302" t="s">
        <v>402</v>
      </c>
      <c r="C32" s="302" t="s">
        <v>403</v>
      </c>
      <c r="D32" s="302" t="s">
        <v>38</v>
      </c>
      <c r="E32" s="302" t="s">
        <v>402</v>
      </c>
      <c r="F32" s="302" t="s">
        <v>403</v>
      </c>
      <c r="G32" s="302" t="s">
        <v>38</v>
      </c>
      <c r="H32" s="302" t="s">
        <v>402</v>
      </c>
      <c r="I32" s="302" t="s">
        <v>403</v>
      </c>
      <c r="J32" s="302" t="s">
        <v>38</v>
      </c>
      <c r="K32" s="488"/>
    </row>
    <row r="33" ht="1.5" customHeight="1"/>
    <row r="34" ht="15" hidden="1"/>
    <row r="35" spans="1:29" s="149" customFormat="1" ht="15.75" customHeight="1">
      <c r="A35" s="133" t="s">
        <v>72</v>
      </c>
      <c r="B35" s="134">
        <v>37</v>
      </c>
      <c r="C35" s="134">
        <v>55</v>
      </c>
      <c r="D35" s="135">
        <v>92</v>
      </c>
      <c r="E35" s="134">
        <v>39</v>
      </c>
      <c r="F35" s="134"/>
      <c r="G35" s="135">
        <v>39</v>
      </c>
      <c r="H35" s="134">
        <v>76</v>
      </c>
      <c r="I35" s="134">
        <v>55</v>
      </c>
      <c r="J35" s="135">
        <v>131</v>
      </c>
      <c r="K35" s="136" t="s">
        <v>73</v>
      </c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37"/>
      <c r="AC35" s="137"/>
    </row>
    <row r="36" spans="1:29" s="149" customFormat="1" ht="15.75" customHeight="1">
      <c r="A36" s="313" t="s">
        <v>392</v>
      </c>
      <c r="B36" s="306">
        <v>93</v>
      </c>
      <c r="C36" s="306">
        <v>28</v>
      </c>
      <c r="D36" s="305">
        <v>121</v>
      </c>
      <c r="E36" s="306">
        <v>32</v>
      </c>
      <c r="F36" s="306">
        <v>1</v>
      </c>
      <c r="G36" s="305">
        <v>33</v>
      </c>
      <c r="H36" s="306">
        <v>125</v>
      </c>
      <c r="I36" s="306">
        <v>29</v>
      </c>
      <c r="J36" s="305">
        <v>154</v>
      </c>
      <c r="K36" s="314" t="s">
        <v>75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37"/>
      <c r="AC36" s="137"/>
    </row>
    <row r="37" spans="1:29" s="149" customFormat="1" ht="15.75" customHeight="1">
      <c r="A37" s="133" t="s">
        <v>409</v>
      </c>
      <c r="B37" s="134">
        <v>4</v>
      </c>
      <c r="C37" s="134">
        <v>8</v>
      </c>
      <c r="D37" s="135">
        <v>12</v>
      </c>
      <c r="E37" s="134">
        <v>4</v>
      </c>
      <c r="F37" s="134">
        <v>3</v>
      </c>
      <c r="G37" s="135">
        <v>7</v>
      </c>
      <c r="H37" s="134">
        <v>8</v>
      </c>
      <c r="I37" s="134">
        <v>11</v>
      </c>
      <c r="J37" s="135">
        <v>19</v>
      </c>
      <c r="K37" s="136" t="s">
        <v>410</v>
      </c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37"/>
      <c r="AC37" s="137"/>
    </row>
    <row r="38" spans="1:29" s="149" customFormat="1" ht="15.75" customHeight="1">
      <c r="A38" s="313" t="s">
        <v>76</v>
      </c>
      <c r="B38" s="306">
        <v>127</v>
      </c>
      <c r="C38" s="306">
        <v>69</v>
      </c>
      <c r="D38" s="305">
        <v>196</v>
      </c>
      <c r="E38" s="306">
        <v>368</v>
      </c>
      <c r="F38" s="306">
        <v>29</v>
      </c>
      <c r="G38" s="305">
        <v>397</v>
      </c>
      <c r="H38" s="306">
        <v>495</v>
      </c>
      <c r="I38" s="306">
        <v>98</v>
      </c>
      <c r="J38" s="305">
        <v>593</v>
      </c>
      <c r="K38" s="314" t="s">
        <v>77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37"/>
      <c r="AC38" s="137"/>
    </row>
    <row r="39" spans="1:29" s="149" customFormat="1" ht="30" customHeight="1">
      <c r="A39" s="166" t="s">
        <v>78</v>
      </c>
      <c r="B39" s="180">
        <v>37</v>
      </c>
      <c r="C39" s="180">
        <v>46</v>
      </c>
      <c r="D39" s="319">
        <v>83</v>
      </c>
      <c r="E39" s="180">
        <v>21</v>
      </c>
      <c r="F39" s="180">
        <v>3</v>
      </c>
      <c r="G39" s="319">
        <v>24</v>
      </c>
      <c r="H39" s="134">
        <v>58</v>
      </c>
      <c r="I39" s="134">
        <v>49</v>
      </c>
      <c r="J39" s="135">
        <v>107</v>
      </c>
      <c r="K39" s="136" t="s">
        <v>79</v>
      </c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37"/>
      <c r="AC39" s="137"/>
    </row>
    <row r="40" spans="1:27" s="89" customFormat="1" ht="32.25" customHeight="1">
      <c r="A40" s="303" t="s">
        <v>187</v>
      </c>
      <c r="B40" s="304">
        <v>16</v>
      </c>
      <c r="C40" s="304">
        <v>47</v>
      </c>
      <c r="D40" s="305">
        <v>63</v>
      </c>
      <c r="E40" s="304">
        <v>6</v>
      </c>
      <c r="F40" s="304">
        <v>0</v>
      </c>
      <c r="G40" s="305">
        <v>6</v>
      </c>
      <c r="H40" s="306">
        <v>22</v>
      </c>
      <c r="I40" s="306">
        <v>47</v>
      </c>
      <c r="J40" s="305">
        <v>69</v>
      </c>
      <c r="K40" s="307" t="s">
        <v>186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</row>
    <row r="41" spans="1:29" s="149" customFormat="1" ht="15.75" customHeight="1">
      <c r="A41" s="133" t="s">
        <v>80</v>
      </c>
      <c r="B41" s="134">
        <v>160</v>
      </c>
      <c r="C41" s="134">
        <v>98</v>
      </c>
      <c r="D41" s="135">
        <v>258</v>
      </c>
      <c r="E41" s="134">
        <v>3479</v>
      </c>
      <c r="F41" s="134">
        <v>731</v>
      </c>
      <c r="G41" s="135">
        <v>4210</v>
      </c>
      <c r="H41" s="134">
        <v>3639</v>
      </c>
      <c r="I41" s="134">
        <v>829</v>
      </c>
      <c r="J41" s="135">
        <v>4468</v>
      </c>
      <c r="K41" s="136" t="s">
        <v>81</v>
      </c>
      <c r="L41" s="125"/>
      <c r="M41" s="125"/>
      <c r="N41" s="15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37"/>
      <c r="AC41" s="137"/>
    </row>
    <row r="42" spans="1:29" s="149" customFormat="1" ht="15.75" customHeight="1">
      <c r="A42" s="313" t="s">
        <v>82</v>
      </c>
      <c r="B42" s="306">
        <v>18</v>
      </c>
      <c r="C42" s="306">
        <v>23</v>
      </c>
      <c r="D42" s="305">
        <v>41</v>
      </c>
      <c r="E42" s="306">
        <v>9</v>
      </c>
      <c r="F42" s="306">
        <v>1</v>
      </c>
      <c r="G42" s="305">
        <v>10</v>
      </c>
      <c r="H42" s="306">
        <v>27</v>
      </c>
      <c r="I42" s="306">
        <v>24</v>
      </c>
      <c r="J42" s="305">
        <v>51</v>
      </c>
      <c r="K42" s="314" t="s">
        <v>83</v>
      </c>
      <c r="L42" s="125"/>
      <c r="M42" s="125"/>
      <c r="N42" s="15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37"/>
      <c r="AC42" s="137"/>
    </row>
    <row r="43" spans="1:29" s="149" customFormat="1" ht="30">
      <c r="A43" s="133" t="s">
        <v>429</v>
      </c>
      <c r="B43" s="134">
        <v>95</v>
      </c>
      <c r="C43" s="134">
        <v>58</v>
      </c>
      <c r="D43" s="135">
        <v>153</v>
      </c>
      <c r="E43" s="134">
        <v>1621</v>
      </c>
      <c r="F43" s="134">
        <v>159</v>
      </c>
      <c r="G43" s="135">
        <v>1780</v>
      </c>
      <c r="H43" s="134">
        <v>1716</v>
      </c>
      <c r="I43" s="134">
        <v>217</v>
      </c>
      <c r="J43" s="135">
        <v>1933</v>
      </c>
      <c r="K43" s="136" t="s">
        <v>85</v>
      </c>
      <c r="L43" s="125"/>
      <c r="M43" s="125"/>
      <c r="N43" s="15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37"/>
      <c r="AC43" s="137"/>
    </row>
    <row r="44" spans="1:29" s="149" customFormat="1" ht="15.75" customHeight="1">
      <c r="A44" s="313" t="s">
        <v>86</v>
      </c>
      <c r="B44" s="306">
        <v>5</v>
      </c>
      <c r="C44" s="306">
        <v>6</v>
      </c>
      <c r="D44" s="305">
        <v>11</v>
      </c>
      <c r="E44" s="306">
        <v>0</v>
      </c>
      <c r="F44" s="306">
        <v>0</v>
      </c>
      <c r="G44" s="305">
        <v>0</v>
      </c>
      <c r="H44" s="306">
        <v>5</v>
      </c>
      <c r="I44" s="306">
        <v>6</v>
      </c>
      <c r="J44" s="305">
        <v>11</v>
      </c>
      <c r="K44" s="314" t="s">
        <v>87</v>
      </c>
      <c r="L44" s="125"/>
      <c r="M44" s="125"/>
      <c r="N44" s="15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37"/>
      <c r="AC44" s="137"/>
    </row>
    <row r="45" spans="1:29" s="149" customFormat="1" ht="15.75" customHeight="1">
      <c r="A45" s="156" t="s">
        <v>88</v>
      </c>
      <c r="B45" s="134">
        <v>97</v>
      </c>
      <c r="C45" s="134">
        <v>57</v>
      </c>
      <c r="D45" s="135">
        <v>154</v>
      </c>
      <c r="E45" s="134">
        <v>0</v>
      </c>
      <c r="F45" s="134">
        <v>0</v>
      </c>
      <c r="G45" s="135">
        <v>0</v>
      </c>
      <c r="H45" s="134">
        <v>97</v>
      </c>
      <c r="I45" s="134">
        <v>57</v>
      </c>
      <c r="J45" s="135">
        <v>154</v>
      </c>
      <c r="K45" s="145" t="s">
        <v>89</v>
      </c>
      <c r="L45" s="125"/>
      <c r="M45" s="125"/>
      <c r="N45" s="15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37"/>
      <c r="AC45" s="137"/>
    </row>
    <row r="46" spans="1:29" s="149" customFormat="1" ht="15.75" customHeight="1">
      <c r="A46" s="313" t="s">
        <v>90</v>
      </c>
      <c r="B46" s="306">
        <v>3</v>
      </c>
      <c r="C46" s="306">
        <v>4</v>
      </c>
      <c r="D46" s="305">
        <v>7</v>
      </c>
      <c r="E46" s="306">
        <v>10</v>
      </c>
      <c r="F46" s="306"/>
      <c r="G46" s="305">
        <v>10</v>
      </c>
      <c r="H46" s="306">
        <v>13</v>
      </c>
      <c r="I46" s="306">
        <v>4</v>
      </c>
      <c r="J46" s="305">
        <v>17</v>
      </c>
      <c r="K46" s="314" t="s">
        <v>91</v>
      </c>
      <c r="L46" s="125"/>
      <c r="M46" s="125"/>
      <c r="N46" s="15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37"/>
      <c r="AC46" s="137"/>
    </row>
    <row r="47" spans="1:27" s="89" customFormat="1" ht="15.75" customHeight="1">
      <c r="A47" s="174" t="s">
        <v>189</v>
      </c>
      <c r="B47" s="181">
        <v>6</v>
      </c>
      <c r="C47" s="181">
        <v>2</v>
      </c>
      <c r="D47" s="319">
        <v>8</v>
      </c>
      <c r="E47" s="181">
        <v>5</v>
      </c>
      <c r="F47" s="181">
        <v>2</v>
      </c>
      <c r="G47" s="319">
        <v>7</v>
      </c>
      <c r="H47" s="180">
        <v>11</v>
      </c>
      <c r="I47" s="180">
        <v>4</v>
      </c>
      <c r="J47" s="319">
        <v>15</v>
      </c>
      <c r="K47" s="320" t="s">
        <v>188</v>
      </c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</row>
    <row r="48" spans="1:27" s="89" customFormat="1" ht="15.75" customHeight="1">
      <c r="A48" s="303" t="s">
        <v>191</v>
      </c>
      <c r="B48" s="304">
        <v>64</v>
      </c>
      <c r="C48" s="304">
        <v>43</v>
      </c>
      <c r="D48" s="305">
        <v>107</v>
      </c>
      <c r="E48" s="304">
        <v>39</v>
      </c>
      <c r="F48" s="304">
        <v>19</v>
      </c>
      <c r="G48" s="305">
        <v>58</v>
      </c>
      <c r="H48" s="306">
        <v>103</v>
      </c>
      <c r="I48" s="306">
        <v>62</v>
      </c>
      <c r="J48" s="305">
        <v>165</v>
      </c>
      <c r="K48" s="307" t="s">
        <v>190</v>
      </c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117" customFormat="1" ht="15.75" customHeight="1">
      <c r="A49" s="138" t="s">
        <v>195</v>
      </c>
      <c r="B49" s="139">
        <v>20</v>
      </c>
      <c r="C49" s="139">
        <v>19</v>
      </c>
      <c r="D49" s="135">
        <v>39</v>
      </c>
      <c r="E49" s="139">
        <v>7</v>
      </c>
      <c r="F49" s="139">
        <v>1</v>
      </c>
      <c r="G49" s="135">
        <v>8</v>
      </c>
      <c r="H49" s="134">
        <v>27</v>
      </c>
      <c r="I49" s="134">
        <v>20</v>
      </c>
      <c r="J49" s="135">
        <v>47</v>
      </c>
      <c r="K49" s="140" t="s">
        <v>194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</row>
    <row r="50" spans="1:27" s="117" customFormat="1" ht="15.75" customHeight="1">
      <c r="A50" s="308" t="s">
        <v>193</v>
      </c>
      <c r="B50" s="304">
        <v>1</v>
      </c>
      <c r="C50" s="304">
        <v>3</v>
      </c>
      <c r="D50" s="305">
        <v>4</v>
      </c>
      <c r="E50" s="304">
        <v>0</v>
      </c>
      <c r="F50" s="304">
        <v>0</v>
      </c>
      <c r="G50" s="305">
        <v>0</v>
      </c>
      <c r="H50" s="306">
        <v>1</v>
      </c>
      <c r="I50" s="306">
        <v>3</v>
      </c>
      <c r="J50" s="305">
        <v>4</v>
      </c>
      <c r="K50" s="307" t="s">
        <v>192</v>
      </c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</row>
    <row r="51" spans="1:27" s="117" customFormat="1" ht="15.75" customHeight="1">
      <c r="A51" s="141" t="s">
        <v>310</v>
      </c>
      <c r="B51" s="139">
        <v>8</v>
      </c>
      <c r="C51" s="139">
        <v>6</v>
      </c>
      <c r="D51" s="135">
        <v>14</v>
      </c>
      <c r="E51" s="139">
        <v>50</v>
      </c>
      <c r="F51" s="139">
        <v>8</v>
      </c>
      <c r="G51" s="135">
        <v>58</v>
      </c>
      <c r="H51" s="134">
        <v>58</v>
      </c>
      <c r="I51" s="134">
        <v>14</v>
      </c>
      <c r="J51" s="135">
        <v>72</v>
      </c>
      <c r="K51" s="157" t="s">
        <v>452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</row>
    <row r="52" spans="1:27" s="117" customFormat="1" ht="15.75" customHeight="1">
      <c r="A52" s="308" t="s">
        <v>197</v>
      </c>
      <c r="B52" s="304">
        <v>103</v>
      </c>
      <c r="C52" s="304">
        <v>105</v>
      </c>
      <c r="D52" s="305">
        <v>208</v>
      </c>
      <c r="E52" s="304">
        <v>1</v>
      </c>
      <c r="F52" s="304">
        <v>1</v>
      </c>
      <c r="G52" s="305">
        <v>2</v>
      </c>
      <c r="H52" s="306">
        <v>104</v>
      </c>
      <c r="I52" s="306">
        <v>106</v>
      </c>
      <c r="J52" s="305">
        <v>210</v>
      </c>
      <c r="K52" s="307" t="s">
        <v>196</v>
      </c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</row>
    <row r="53" spans="1:27" s="117" customFormat="1" ht="15.75" customHeight="1">
      <c r="A53" s="138" t="s">
        <v>199</v>
      </c>
      <c r="B53" s="139">
        <v>2</v>
      </c>
      <c r="C53" s="139">
        <v>7</v>
      </c>
      <c r="D53" s="135">
        <v>9</v>
      </c>
      <c r="E53" s="139">
        <v>2</v>
      </c>
      <c r="F53" s="139">
        <v>0</v>
      </c>
      <c r="G53" s="135">
        <v>2</v>
      </c>
      <c r="H53" s="134">
        <v>4</v>
      </c>
      <c r="I53" s="134">
        <v>7</v>
      </c>
      <c r="J53" s="135">
        <v>11</v>
      </c>
      <c r="K53" s="140" t="s">
        <v>198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</row>
    <row r="54" spans="1:29" s="159" customFormat="1" ht="30">
      <c r="A54" s="313" t="s">
        <v>92</v>
      </c>
      <c r="B54" s="306">
        <v>10</v>
      </c>
      <c r="C54" s="306">
        <v>11</v>
      </c>
      <c r="D54" s="305">
        <v>21</v>
      </c>
      <c r="E54" s="306">
        <v>15</v>
      </c>
      <c r="F54" s="306">
        <v>5</v>
      </c>
      <c r="G54" s="305">
        <v>20</v>
      </c>
      <c r="H54" s="306">
        <v>25</v>
      </c>
      <c r="I54" s="306">
        <v>16</v>
      </c>
      <c r="J54" s="305">
        <v>41</v>
      </c>
      <c r="K54" s="312" t="s">
        <v>93</v>
      </c>
      <c r="L54" s="125"/>
      <c r="M54" s="125"/>
      <c r="N54" s="15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58"/>
      <c r="AC54" s="158"/>
    </row>
    <row r="55" spans="1:29" s="159" customFormat="1" ht="15.75" customHeight="1">
      <c r="A55" s="133" t="s">
        <v>200</v>
      </c>
      <c r="B55" s="134">
        <v>64</v>
      </c>
      <c r="C55" s="134">
        <v>92</v>
      </c>
      <c r="D55" s="135">
        <v>156</v>
      </c>
      <c r="E55" s="134">
        <v>0</v>
      </c>
      <c r="F55" s="134">
        <v>0</v>
      </c>
      <c r="G55" s="135">
        <v>0</v>
      </c>
      <c r="H55" s="134">
        <v>64</v>
      </c>
      <c r="I55" s="134">
        <v>92</v>
      </c>
      <c r="J55" s="135">
        <v>156</v>
      </c>
      <c r="K55" s="145" t="s">
        <v>201</v>
      </c>
      <c r="L55" s="125"/>
      <c r="M55" s="125"/>
      <c r="N55" s="15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58"/>
      <c r="AC55" s="158"/>
    </row>
    <row r="56" spans="1:29" s="149" customFormat="1" ht="15.75" customHeight="1">
      <c r="A56" s="308" t="s">
        <v>246</v>
      </c>
      <c r="B56" s="304">
        <v>12</v>
      </c>
      <c r="C56" s="304">
        <v>20</v>
      </c>
      <c r="D56" s="305">
        <v>32</v>
      </c>
      <c r="E56" s="304">
        <v>4</v>
      </c>
      <c r="F56" s="304">
        <v>0</v>
      </c>
      <c r="G56" s="305">
        <v>4</v>
      </c>
      <c r="H56" s="306">
        <v>16</v>
      </c>
      <c r="I56" s="306">
        <v>20</v>
      </c>
      <c r="J56" s="305">
        <v>36</v>
      </c>
      <c r="K56" s="307" t="s">
        <v>279</v>
      </c>
      <c r="L56" s="125"/>
      <c r="M56" s="125"/>
      <c r="N56" s="15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37"/>
      <c r="AC56" s="137"/>
    </row>
    <row r="57" spans="1:27" s="160" customFormat="1" ht="15.75" customHeight="1">
      <c r="A57" s="138" t="s">
        <v>247</v>
      </c>
      <c r="B57" s="139">
        <v>15</v>
      </c>
      <c r="C57" s="139">
        <v>84</v>
      </c>
      <c r="D57" s="135">
        <v>99</v>
      </c>
      <c r="E57" s="139">
        <v>197</v>
      </c>
      <c r="F57" s="139">
        <v>250</v>
      </c>
      <c r="G57" s="135">
        <v>447</v>
      </c>
      <c r="H57" s="134">
        <v>212</v>
      </c>
      <c r="I57" s="134">
        <v>334</v>
      </c>
      <c r="J57" s="135">
        <v>546</v>
      </c>
      <c r="K57" s="140" t="s">
        <v>276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</row>
    <row r="58" spans="1:27" s="160" customFormat="1" ht="15.75" customHeight="1">
      <c r="A58" s="308" t="s">
        <v>248</v>
      </c>
      <c r="B58" s="304">
        <v>10</v>
      </c>
      <c r="C58" s="304">
        <v>71</v>
      </c>
      <c r="D58" s="305">
        <v>81</v>
      </c>
      <c r="E58" s="304">
        <v>245</v>
      </c>
      <c r="F58" s="304">
        <v>203</v>
      </c>
      <c r="G58" s="305">
        <v>448</v>
      </c>
      <c r="H58" s="306">
        <v>255</v>
      </c>
      <c r="I58" s="306">
        <v>274</v>
      </c>
      <c r="J58" s="305">
        <v>529</v>
      </c>
      <c r="K58" s="307" t="s">
        <v>277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</row>
    <row r="59" spans="1:27" s="160" customFormat="1" ht="15.75" customHeight="1">
      <c r="A59" s="138" t="s">
        <v>275</v>
      </c>
      <c r="B59" s="139">
        <v>1</v>
      </c>
      <c r="C59" s="139">
        <v>0</v>
      </c>
      <c r="D59" s="135">
        <v>1</v>
      </c>
      <c r="E59" s="139">
        <v>1</v>
      </c>
      <c r="F59" s="139">
        <v>0</v>
      </c>
      <c r="G59" s="135">
        <v>1</v>
      </c>
      <c r="H59" s="134">
        <v>2</v>
      </c>
      <c r="I59" s="134">
        <v>0</v>
      </c>
      <c r="J59" s="135">
        <v>2</v>
      </c>
      <c r="K59" s="140" t="s">
        <v>278</v>
      </c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</row>
    <row r="60" spans="1:11" ht="15.75">
      <c r="A60" s="316" t="s">
        <v>94</v>
      </c>
      <c r="B60" s="317">
        <v>6212</v>
      </c>
      <c r="C60" s="317">
        <v>5646</v>
      </c>
      <c r="D60" s="317">
        <v>11858</v>
      </c>
      <c r="E60" s="317">
        <v>8661</v>
      </c>
      <c r="F60" s="317">
        <v>2840</v>
      </c>
      <c r="G60" s="317">
        <v>11501</v>
      </c>
      <c r="H60" s="317">
        <v>14873</v>
      </c>
      <c r="I60" s="317">
        <v>8486</v>
      </c>
      <c r="J60" s="317">
        <v>23359</v>
      </c>
      <c r="K60" s="318" t="s">
        <v>95</v>
      </c>
    </row>
    <row r="61" spans="1:27" s="160" customFormat="1" ht="13.5" customHeight="1">
      <c r="A61" s="161" t="s">
        <v>284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 t="s">
        <v>285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</row>
    <row r="62" spans="1:27" s="160" customFormat="1" ht="13.5" customHeight="1">
      <c r="A62" s="161" t="s">
        <v>390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 t="s">
        <v>391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</row>
    <row r="63" spans="1:27" s="160" customFormat="1" ht="13.5" customHeight="1">
      <c r="A63" s="162" t="s">
        <v>406</v>
      </c>
      <c r="B63" s="125"/>
      <c r="C63" s="125"/>
      <c r="D63" s="125"/>
      <c r="E63" s="125"/>
      <c r="F63" s="125"/>
      <c r="G63" s="125"/>
      <c r="H63" s="125"/>
      <c r="I63" s="125"/>
      <c r="J63" s="489" t="s">
        <v>407</v>
      </c>
      <c r="K63" s="489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</row>
    <row r="64" spans="1:27" s="160" customFormat="1" ht="13.5" customHeight="1">
      <c r="A64" s="125" t="s">
        <v>405</v>
      </c>
      <c r="B64" s="125"/>
      <c r="C64" s="125"/>
      <c r="D64" s="125"/>
      <c r="E64" s="125"/>
      <c r="F64" s="125"/>
      <c r="G64" s="125"/>
      <c r="H64" s="125"/>
      <c r="I64" s="125"/>
      <c r="J64" s="483" t="s">
        <v>408</v>
      </c>
      <c r="K64" s="483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</row>
  </sheetData>
  <sheetProtection/>
  <mergeCells count="11">
    <mergeCell ref="A2:K2"/>
    <mergeCell ref="J64:K64"/>
    <mergeCell ref="A6:A7"/>
    <mergeCell ref="E6:G6"/>
    <mergeCell ref="H6:J6"/>
    <mergeCell ref="K6:K7"/>
    <mergeCell ref="A31:A32"/>
    <mergeCell ref="E31:G31"/>
    <mergeCell ref="H31:J31"/>
    <mergeCell ref="K31:K32"/>
    <mergeCell ref="J63:K6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77" r:id="rId1"/>
  <rowBreaks count="1" manualBreakCount="1">
    <brk id="2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AC64"/>
  <sheetViews>
    <sheetView showGridLines="0" rightToLeft="1" view="pageBreakPreview" zoomScale="85" zoomScaleNormal="75" zoomScaleSheetLayoutView="85" zoomScalePageLayoutView="0" workbookViewId="0" topLeftCell="A44">
      <selection activeCell="A3" sqref="A3:E3"/>
    </sheetView>
  </sheetViews>
  <sheetFormatPr defaultColWidth="9.140625" defaultRowHeight="12.75"/>
  <cols>
    <col min="1" max="1" width="44.7109375" style="88" customWidth="1"/>
    <col min="2" max="4" width="14.140625" style="95" customWidth="1"/>
    <col min="5" max="5" width="58.57421875" style="88" customWidth="1"/>
    <col min="6" max="6" width="35.57421875" style="88" customWidth="1"/>
    <col min="7" max="7" width="7.7109375" style="88" customWidth="1"/>
    <col min="8" max="8" width="7.8515625" style="88" customWidth="1"/>
    <col min="9" max="15" width="7.7109375" style="88" customWidth="1"/>
    <col min="16" max="16" width="37.8515625" style="88" customWidth="1"/>
    <col min="17" max="27" width="9.140625" style="88" customWidth="1"/>
    <col min="28" max="16384" width="9.140625" style="35" customWidth="1"/>
  </cols>
  <sheetData>
    <row r="2" spans="1:27" s="94" customFormat="1" ht="18.75" customHeight="1">
      <c r="A2" s="491" t="s">
        <v>176</v>
      </c>
      <c r="B2" s="491"/>
      <c r="C2" s="491"/>
      <c r="D2" s="491"/>
      <c r="E2" s="491"/>
      <c r="F2" s="165"/>
      <c r="G2" s="165"/>
      <c r="H2" s="165"/>
      <c r="I2" s="165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s="94" customFormat="1" ht="16.5" customHeight="1">
      <c r="A3" s="491" t="s">
        <v>177</v>
      </c>
      <c r="B3" s="491"/>
      <c r="C3" s="491"/>
      <c r="D3" s="491"/>
      <c r="E3" s="491"/>
      <c r="F3" s="9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s="94" customFormat="1" ht="12" customHeight="1">
      <c r="A4" s="491" t="s">
        <v>306</v>
      </c>
      <c r="B4" s="491"/>
      <c r="C4" s="491"/>
      <c r="D4" s="491"/>
      <c r="E4" s="491"/>
      <c r="F4" s="88"/>
      <c r="G4" s="97"/>
      <c r="H4" s="97"/>
      <c r="I4" s="9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1:9" ht="0.75" customHeight="1">
      <c r="A5" s="93"/>
      <c r="B5" s="165"/>
      <c r="C5" s="165"/>
      <c r="D5" s="165"/>
      <c r="E5" s="93"/>
      <c r="G5" s="97"/>
      <c r="H5" s="97"/>
      <c r="I5" s="97"/>
    </row>
    <row r="6" ht="18" customHeight="1">
      <c r="A6" s="96" t="s">
        <v>178</v>
      </c>
    </row>
    <row r="7" spans="1:5" ht="26.25" customHeight="1">
      <c r="A7" s="331" t="s">
        <v>34</v>
      </c>
      <c r="B7" s="332">
        <v>2012</v>
      </c>
      <c r="C7" s="332">
        <v>2013</v>
      </c>
      <c r="D7" s="332">
        <v>2014</v>
      </c>
      <c r="E7" s="333" t="s">
        <v>37</v>
      </c>
    </row>
    <row r="8" spans="1:27" s="117" customFormat="1" ht="23.25" customHeight="1">
      <c r="A8" s="166" t="s">
        <v>298</v>
      </c>
      <c r="B8" s="167">
        <v>27</v>
      </c>
      <c r="C8" s="167">
        <v>23</v>
      </c>
      <c r="D8" s="168">
        <v>171</v>
      </c>
      <c r="E8" s="136" t="s">
        <v>299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10" ht="23.25" customHeight="1">
      <c r="A9" s="334" t="s">
        <v>300</v>
      </c>
      <c r="B9" s="335" t="s">
        <v>305</v>
      </c>
      <c r="C9" s="335">
        <v>6</v>
      </c>
      <c r="D9" s="336">
        <v>3</v>
      </c>
      <c r="E9" s="307" t="s">
        <v>301</v>
      </c>
      <c r="F9" s="171"/>
      <c r="G9" s="172"/>
      <c r="H9" s="171"/>
      <c r="I9" s="171"/>
      <c r="J9" s="172"/>
    </row>
    <row r="10" spans="1:27" s="117" customFormat="1" ht="19.5" customHeight="1">
      <c r="A10" s="166" t="s">
        <v>393</v>
      </c>
      <c r="B10" s="170">
        <v>66</v>
      </c>
      <c r="C10" s="170" t="s">
        <v>411</v>
      </c>
      <c r="D10" s="169" t="s">
        <v>411</v>
      </c>
      <c r="E10" s="136" t="s">
        <v>394</v>
      </c>
      <c r="F10" s="17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5" ht="23.25" customHeight="1">
      <c r="A11" s="337" t="s">
        <v>66</v>
      </c>
      <c r="B11" s="336">
        <v>34</v>
      </c>
      <c r="C11" s="336">
        <v>22</v>
      </c>
      <c r="D11" s="336">
        <v>16</v>
      </c>
      <c r="E11" s="307" t="s">
        <v>67</v>
      </c>
    </row>
    <row r="12" spans="1:27" s="117" customFormat="1" ht="23.25" customHeight="1">
      <c r="A12" s="142" t="s">
        <v>304</v>
      </c>
      <c r="B12" s="169">
        <v>3</v>
      </c>
      <c r="C12" s="170" t="s">
        <v>412</v>
      </c>
      <c r="D12" s="170" t="s">
        <v>412</v>
      </c>
      <c r="E12" s="164" t="s">
        <v>450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5" ht="23.25" customHeight="1">
      <c r="A13" s="338" t="s">
        <v>39</v>
      </c>
      <c r="B13" s="336">
        <v>39</v>
      </c>
      <c r="C13" s="336" t="s">
        <v>413</v>
      </c>
      <c r="D13" s="336" t="s">
        <v>413</v>
      </c>
      <c r="E13" s="314" t="s">
        <v>40</v>
      </c>
    </row>
    <row r="14" spans="1:27" s="117" customFormat="1" ht="23.25" customHeight="1">
      <c r="A14" s="166" t="s">
        <v>41</v>
      </c>
      <c r="B14" s="170">
        <v>66</v>
      </c>
      <c r="C14" s="170">
        <v>75</v>
      </c>
      <c r="D14" s="169">
        <v>68</v>
      </c>
      <c r="E14" s="136" t="s">
        <v>42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5" ht="23.25" customHeight="1">
      <c r="A15" s="338" t="s">
        <v>43</v>
      </c>
      <c r="B15" s="336">
        <v>1302</v>
      </c>
      <c r="C15" s="336">
        <v>1402</v>
      </c>
      <c r="D15" s="335">
        <v>2193</v>
      </c>
      <c r="E15" s="314" t="s">
        <v>44</v>
      </c>
    </row>
    <row r="16" spans="1:27" s="117" customFormat="1" ht="23.25" customHeight="1">
      <c r="A16" s="166" t="s">
        <v>45</v>
      </c>
      <c r="B16" s="170">
        <v>3515</v>
      </c>
      <c r="C16" s="170">
        <v>3503</v>
      </c>
      <c r="D16" s="169">
        <v>3960</v>
      </c>
      <c r="E16" s="136" t="s">
        <v>46</v>
      </c>
      <c r="F16" s="173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1:5" ht="23.25" customHeight="1">
      <c r="A17" s="338" t="s">
        <v>47</v>
      </c>
      <c r="B17" s="336">
        <v>248</v>
      </c>
      <c r="C17" s="336">
        <v>248</v>
      </c>
      <c r="D17" s="335">
        <v>257</v>
      </c>
      <c r="E17" s="314" t="s">
        <v>48</v>
      </c>
    </row>
    <row r="18" spans="1:27" s="117" customFormat="1" ht="23.25" customHeight="1">
      <c r="A18" s="166" t="s">
        <v>49</v>
      </c>
      <c r="B18" s="170">
        <v>89</v>
      </c>
      <c r="C18" s="170">
        <v>92</v>
      </c>
      <c r="D18" s="169">
        <v>83</v>
      </c>
      <c r="E18" s="136" t="s">
        <v>50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5" ht="23.25" customHeight="1">
      <c r="A19" s="338" t="s">
        <v>51</v>
      </c>
      <c r="B19" s="336">
        <v>48</v>
      </c>
      <c r="C19" s="336">
        <v>52</v>
      </c>
      <c r="D19" s="335">
        <v>39</v>
      </c>
      <c r="E19" s="314" t="s">
        <v>52</v>
      </c>
    </row>
    <row r="20" spans="1:27" s="117" customFormat="1" ht="23.25" customHeight="1">
      <c r="A20" s="166" t="s">
        <v>53</v>
      </c>
      <c r="B20" s="170">
        <v>444</v>
      </c>
      <c r="C20" s="170">
        <v>495</v>
      </c>
      <c r="D20" s="169">
        <v>454</v>
      </c>
      <c r="E20" s="136" t="s">
        <v>54</v>
      </c>
      <c r="F20" s="33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</row>
    <row r="21" spans="1:5" ht="30" customHeight="1">
      <c r="A21" s="338" t="s">
        <v>55</v>
      </c>
      <c r="B21" s="336">
        <v>3776</v>
      </c>
      <c r="C21" s="336">
        <v>3783</v>
      </c>
      <c r="D21" s="335">
        <v>4216</v>
      </c>
      <c r="E21" s="315" t="s">
        <v>451</v>
      </c>
    </row>
    <row r="22" spans="1:27" s="117" customFormat="1" ht="23.25" customHeight="1">
      <c r="A22" s="166" t="s">
        <v>56</v>
      </c>
      <c r="B22" s="170">
        <v>1387</v>
      </c>
      <c r="C22" s="170">
        <v>1466</v>
      </c>
      <c r="D22" s="169">
        <v>1624</v>
      </c>
      <c r="E22" s="124" t="s">
        <v>57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spans="1:5" ht="31.5" customHeight="1">
      <c r="A23" s="338" t="s">
        <v>179</v>
      </c>
      <c r="B23" s="336">
        <v>258</v>
      </c>
      <c r="C23" s="336" t="s">
        <v>414</v>
      </c>
      <c r="D23" s="335">
        <v>258</v>
      </c>
      <c r="E23" s="314" t="s">
        <v>180</v>
      </c>
    </row>
    <row r="24" spans="1:27" s="117" customFormat="1" ht="23.25" customHeight="1">
      <c r="A24" s="166" t="s">
        <v>58</v>
      </c>
      <c r="B24" s="170">
        <v>85</v>
      </c>
      <c r="C24" s="170">
        <v>82</v>
      </c>
      <c r="D24" s="169">
        <v>41</v>
      </c>
      <c r="E24" s="136" t="s">
        <v>59</v>
      </c>
      <c r="F24" s="330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s="117" customFormat="1" ht="23.25" customHeight="1">
      <c r="A25" s="338" t="s">
        <v>60</v>
      </c>
      <c r="B25" s="336">
        <v>237</v>
      </c>
      <c r="C25" s="336">
        <v>224</v>
      </c>
      <c r="D25" s="335">
        <v>41</v>
      </c>
      <c r="E25" s="315" t="s">
        <v>61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s="117" customFormat="1" ht="20.25" customHeight="1">
      <c r="A26" s="143" t="s">
        <v>64</v>
      </c>
      <c r="B26" s="170">
        <v>35</v>
      </c>
      <c r="C26" s="170">
        <v>55</v>
      </c>
      <c r="D26" s="175">
        <v>30</v>
      </c>
      <c r="E26" s="145" t="s">
        <v>65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s="117" customFormat="1" ht="23.25" customHeight="1">
      <c r="A27" s="313" t="s">
        <v>68</v>
      </c>
      <c r="B27" s="336">
        <v>24</v>
      </c>
      <c r="C27" s="336">
        <v>22</v>
      </c>
      <c r="D27" s="335">
        <v>24</v>
      </c>
      <c r="E27" s="314" t="s">
        <v>69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s="117" customFormat="1" ht="23.25" customHeight="1">
      <c r="A28" s="133" t="s">
        <v>70</v>
      </c>
      <c r="B28" s="170">
        <v>245</v>
      </c>
      <c r="C28" s="170">
        <v>237</v>
      </c>
      <c r="D28" s="169">
        <v>222</v>
      </c>
      <c r="E28" s="136" t="s">
        <v>71</v>
      </c>
      <c r="F28" s="88" t="s">
        <v>30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27" s="117" customFormat="1" ht="23.25" customHeight="1">
      <c r="A29" s="313" t="s">
        <v>72</v>
      </c>
      <c r="B29" s="336">
        <v>247</v>
      </c>
      <c r="C29" s="336">
        <v>273</v>
      </c>
      <c r="D29" s="335">
        <v>131</v>
      </c>
      <c r="E29" s="314" t="s">
        <v>73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s="117" customFormat="1" ht="23.25" customHeight="1">
      <c r="A30" s="133" t="s">
        <v>74</v>
      </c>
      <c r="B30" s="170">
        <v>124</v>
      </c>
      <c r="C30" s="170">
        <v>120</v>
      </c>
      <c r="D30" s="169">
        <v>154</v>
      </c>
      <c r="E30" s="136" t="s">
        <v>75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5" ht="1.5" customHeight="1">
      <c r="A31" s="176"/>
      <c r="B31" s="239"/>
      <c r="C31" s="239"/>
      <c r="D31" s="239"/>
      <c r="E31" s="176"/>
    </row>
    <row r="32" spans="1:29" s="179" customFormat="1" ht="20.25" customHeight="1">
      <c r="A32" s="177" t="s">
        <v>181</v>
      </c>
      <c r="B32" s="240"/>
      <c r="C32" s="240"/>
      <c r="D32" s="241"/>
      <c r="E32" s="17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117"/>
      <c r="AC32" s="117"/>
    </row>
    <row r="33" spans="1:29" s="179" customFormat="1" ht="26.25" customHeight="1">
      <c r="A33" s="339" t="s">
        <v>63</v>
      </c>
      <c r="B33" s="340">
        <v>2012</v>
      </c>
      <c r="C33" s="340">
        <v>2013</v>
      </c>
      <c r="D33" s="340">
        <v>2014</v>
      </c>
      <c r="E33" s="341" t="s">
        <v>37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117"/>
      <c r="AC33" s="117"/>
    </row>
    <row r="34" spans="1:29" s="179" customFormat="1" ht="6" customHeight="1" hidden="1">
      <c r="A34" s="125"/>
      <c r="B34" s="130"/>
      <c r="C34" s="130"/>
      <c r="D34" s="130"/>
      <c r="E34" s="125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117"/>
      <c r="AC34" s="117"/>
    </row>
    <row r="35" spans="1:29" s="179" customFormat="1" ht="21.75" customHeight="1">
      <c r="A35" s="133" t="s">
        <v>409</v>
      </c>
      <c r="B35" s="180">
        <v>15</v>
      </c>
      <c r="C35" s="181">
        <v>26</v>
      </c>
      <c r="D35" s="180">
        <v>19</v>
      </c>
      <c r="E35" s="136" t="s">
        <v>410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17"/>
      <c r="AC35" s="117"/>
    </row>
    <row r="36" spans="1:29" s="179" customFormat="1" ht="21.75" customHeight="1">
      <c r="A36" s="313" t="s">
        <v>76</v>
      </c>
      <c r="B36" s="342">
        <v>1680</v>
      </c>
      <c r="C36" s="342">
        <v>1332</v>
      </c>
      <c r="D36" s="329">
        <v>593</v>
      </c>
      <c r="E36" s="314" t="s">
        <v>77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17"/>
      <c r="AC36" s="117"/>
    </row>
    <row r="37" spans="1:29" s="179" customFormat="1" ht="21.75" customHeight="1">
      <c r="A37" s="133" t="s">
        <v>78</v>
      </c>
      <c r="B37" s="180">
        <v>105</v>
      </c>
      <c r="C37" s="180">
        <v>107</v>
      </c>
      <c r="D37" s="180">
        <v>107</v>
      </c>
      <c r="E37" s="136" t="s">
        <v>79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17"/>
      <c r="AC37" s="117"/>
    </row>
    <row r="38" spans="1:29" s="179" customFormat="1" ht="21.75" customHeight="1">
      <c r="A38" s="303" t="s">
        <v>187</v>
      </c>
      <c r="B38" s="342" t="s">
        <v>305</v>
      </c>
      <c r="C38" s="342">
        <v>57</v>
      </c>
      <c r="D38" s="342">
        <v>69</v>
      </c>
      <c r="E38" s="307" t="s">
        <v>186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17"/>
      <c r="AC38" s="117"/>
    </row>
    <row r="39" spans="1:29" s="179" customFormat="1" ht="21.75" customHeight="1">
      <c r="A39" s="133" t="s">
        <v>80</v>
      </c>
      <c r="B39" s="181">
        <v>1897</v>
      </c>
      <c r="C39" s="181">
        <v>2094</v>
      </c>
      <c r="D39" s="180">
        <v>4468</v>
      </c>
      <c r="E39" s="136" t="s">
        <v>81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117"/>
      <c r="AC39" s="117"/>
    </row>
    <row r="40" spans="1:29" s="179" customFormat="1" ht="21.75" customHeight="1">
      <c r="A40" s="303" t="s">
        <v>82</v>
      </c>
      <c r="B40" s="342">
        <v>42</v>
      </c>
      <c r="C40" s="342">
        <v>54</v>
      </c>
      <c r="D40" s="342">
        <v>51</v>
      </c>
      <c r="E40" s="307" t="s">
        <v>83</v>
      </c>
      <c r="F40" s="88"/>
      <c r="G40" s="88"/>
      <c r="H40" s="173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17"/>
      <c r="AC40" s="117"/>
    </row>
    <row r="41" spans="1:29" s="179" customFormat="1" ht="21.75" customHeight="1">
      <c r="A41" s="133" t="s">
        <v>84</v>
      </c>
      <c r="B41" s="181">
        <v>540</v>
      </c>
      <c r="C41" s="181">
        <v>363</v>
      </c>
      <c r="D41" s="180">
        <v>1933</v>
      </c>
      <c r="E41" s="136" t="s">
        <v>85</v>
      </c>
      <c r="F41" s="88"/>
      <c r="G41" s="88"/>
      <c r="H41" s="173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17"/>
      <c r="AC41" s="117"/>
    </row>
    <row r="42" spans="1:29" s="179" customFormat="1" ht="21.75" customHeight="1">
      <c r="A42" s="303" t="s">
        <v>86</v>
      </c>
      <c r="B42" s="342">
        <v>22</v>
      </c>
      <c r="C42" s="342">
        <v>33</v>
      </c>
      <c r="D42" s="342">
        <v>11</v>
      </c>
      <c r="E42" s="307" t="s">
        <v>87</v>
      </c>
      <c r="F42" s="88"/>
      <c r="G42" s="88"/>
      <c r="H42" s="173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17"/>
      <c r="AC42" s="117"/>
    </row>
    <row r="43" spans="1:29" s="179" customFormat="1" ht="21.75" customHeight="1">
      <c r="A43" s="156" t="s">
        <v>88</v>
      </c>
      <c r="B43" s="181">
        <v>140</v>
      </c>
      <c r="C43" s="181">
        <v>163</v>
      </c>
      <c r="D43" s="180">
        <v>154</v>
      </c>
      <c r="E43" s="145" t="s">
        <v>89</v>
      </c>
      <c r="F43" s="88"/>
      <c r="G43" s="88"/>
      <c r="H43" s="173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117"/>
      <c r="AC43" s="117"/>
    </row>
    <row r="44" spans="1:29" s="179" customFormat="1" ht="21.75" customHeight="1">
      <c r="A44" s="303" t="s">
        <v>90</v>
      </c>
      <c r="B44" s="342">
        <v>12</v>
      </c>
      <c r="C44" s="342">
        <v>15</v>
      </c>
      <c r="D44" s="342">
        <v>17</v>
      </c>
      <c r="E44" s="307" t="s">
        <v>91</v>
      </c>
      <c r="F44" s="88"/>
      <c r="G44" s="88"/>
      <c r="H44" s="173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117"/>
      <c r="AC44" s="117"/>
    </row>
    <row r="45" spans="1:29" s="179" customFormat="1" ht="21.75" customHeight="1">
      <c r="A45" s="141" t="s">
        <v>189</v>
      </c>
      <c r="B45" s="180" t="s">
        <v>305</v>
      </c>
      <c r="C45" s="180">
        <v>15</v>
      </c>
      <c r="D45" s="181">
        <v>15</v>
      </c>
      <c r="E45" s="140" t="s">
        <v>188</v>
      </c>
      <c r="F45" s="88"/>
      <c r="G45" s="88"/>
      <c r="H45" s="173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17"/>
      <c r="AC45" s="117"/>
    </row>
    <row r="46" spans="1:29" s="179" customFormat="1" ht="21.75" customHeight="1">
      <c r="A46" s="303" t="s">
        <v>191</v>
      </c>
      <c r="B46" s="342" t="s">
        <v>305</v>
      </c>
      <c r="C46" s="342">
        <v>142</v>
      </c>
      <c r="D46" s="342">
        <v>165</v>
      </c>
      <c r="E46" s="307" t="s">
        <v>190</v>
      </c>
      <c r="F46" s="88"/>
      <c r="G46" s="88"/>
      <c r="H46" s="173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117"/>
      <c r="AC46" s="117"/>
    </row>
    <row r="47" spans="1:29" s="179" customFormat="1" ht="21.75" customHeight="1">
      <c r="A47" s="138" t="s">
        <v>195</v>
      </c>
      <c r="B47" s="180" t="s">
        <v>305</v>
      </c>
      <c r="C47" s="180">
        <v>46</v>
      </c>
      <c r="D47" s="181">
        <v>47</v>
      </c>
      <c r="E47" s="140" t="s">
        <v>194</v>
      </c>
      <c r="F47" s="88"/>
      <c r="G47" s="88"/>
      <c r="H47" s="173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117"/>
      <c r="AC47" s="117"/>
    </row>
    <row r="48" spans="1:27" s="117" customFormat="1" ht="21.75" customHeight="1">
      <c r="A48" s="303" t="s">
        <v>193</v>
      </c>
      <c r="B48" s="342" t="s">
        <v>305</v>
      </c>
      <c r="C48" s="342">
        <v>5</v>
      </c>
      <c r="D48" s="342">
        <v>4</v>
      </c>
      <c r="E48" s="307" t="s">
        <v>192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117" customFormat="1" ht="21.75" customHeight="1">
      <c r="A49" s="141" t="s">
        <v>310</v>
      </c>
      <c r="B49" s="180" t="s">
        <v>305</v>
      </c>
      <c r="C49" s="180" t="s">
        <v>305</v>
      </c>
      <c r="D49" s="181">
        <v>72</v>
      </c>
      <c r="E49" s="157" t="s">
        <v>452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</row>
    <row r="50" spans="1:27" s="182" customFormat="1" ht="21.75" customHeight="1">
      <c r="A50" s="303" t="s">
        <v>197</v>
      </c>
      <c r="B50" s="342" t="s">
        <v>305</v>
      </c>
      <c r="C50" s="342">
        <v>145</v>
      </c>
      <c r="D50" s="342">
        <v>210</v>
      </c>
      <c r="E50" s="307" t="s">
        <v>196</v>
      </c>
      <c r="F50" s="88"/>
      <c r="G50" s="88"/>
      <c r="H50" s="173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</row>
    <row r="51" spans="1:27" s="183" customFormat="1" ht="21.75" customHeight="1">
      <c r="A51" s="138" t="s">
        <v>199</v>
      </c>
      <c r="B51" s="180" t="s">
        <v>305</v>
      </c>
      <c r="C51" s="180">
        <v>11</v>
      </c>
      <c r="D51" s="181">
        <v>11</v>
      </c>
      <c r="E51" s="140" t="s">
        <v>198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s="117" customFormat="1" ht="21.75" customHeight="1">
      <c r="A52" s="303" t="s">
        <v>92</v>
      </c>
      <c r="B52" s="342">
        <v>41</v>
      </c>
      <c r="C52" s="342">
        <v>57</v>
      </c>
      <c r="D52" s="342">
        <v>41</v>
      </c>
      <c r="E52" s="307" t="s">
        <v>93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</row>
    <row r="53" spans="1:5" ht="21.75" customHeight="1">
      <c r="A53" s="133" t="s">
        <v>200</v>
      </c>
      <c r="B53" s="180" t="s">
        <v>305</v>
      </c>
      <c r="C53" s="180">
        <v>134</v>
      </c>
      <c r="D53" s="180">
        <v>156</v>
      </c>
      <c r="E53" s="145" t="s">
        <v>201</v>
      </c>
    </row>
    <row r="54" spans="1:27" s="117" customFormat="1" ht="21.75" customHeight="1">
      <c r="A54" s="303" t="s">
        <v>246</v>
      </c>
      <c r="B54" s="342" t="s">
        <v>305</v>
      </c>
      <c r="C54" s="342">
        <v>28</v>
      </c>
      <c r="D54" s="342">
        <v>36</v>
      </c>
      <c r="E54" s="307" t="s">
        <v>279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</row>
    <row r="55" spans="1:5" ht="21.75" customHeight="1">
      <c r="A55" s="138" t="s">
        <v>247</v>
      </c>
      <c r="B55" s="180" t="s">
        <v>305</v>
      </c>
      <c r="C55" s="180">
        <v>557</v>
      </c>
      <c r="D55" s="181">
        <v>546</v>
      </c>
      <c r="E55" s="140" t="s">
        <v>276</v>
      </c>
    </row>
    <row r="56" spans="1:27" s="117" customFormat="1" ht="21.75" customHeight="1">
      <c r="A56" s="303" t="s">
        <v>248</v>
      </c>
      <c r="B56" s="342" t="s">
        <v>305</v>
      </c>
      <c r="C56" s="342">
        <v>415</v>
      </c>
      <c r="D56" s="342">
        <v>529</v>
      </c>
      <c r="E56" s="307" t="s">
        <v>277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</row>
    <row r="57" spans="1:5" ht="21.75" customHeight="1">
      <c r="A57" s="138" t="s">
        <v>275</v>
      </c>
      <c r="B57" s="180" t="s">
        <v>305</v>
      </c>
      <c r="C57" s="180">
        <v>2</v>
      </c>
      <c r="D57" s="181">
        <v>2</v>
      </c>
      <c r="E57" s="140" t="s">
        <v>278</v>
      </c>
    </row>
    <row r="58" spans="1:5" ht="20.25" customHeight="1">
      <c r="A58" s="343" t="s">
        <v>3</v>
      </c>
      <c r="B58" s="344">
        <v>16788</v>
      </c>
      <c r="C58" s="344">
        <v>18342</v>
      </c>
      <c r="D58" s="344">
        <v>23359</v>
      </c>
      <c r="E58" s="345" t="s">
        <v>2</v>
      </c>
    </row>
    <row r="59" spans="1:5" ht="6" customHeight="1">
      <c r="A59" s="184"/>
      <c r="B59" s="238"/>
      <c r="C59" s="238"/>
      <c r="D59" s="238"/>
      <c r="E59" s="185"/>
    </row>
    <row r="60" spans="1:27" s="280" customFormat="1" ht="12" customHeight="1">
      <c r="A60" s="322" t="s">
        <v>286</v>
      </c>
      <c r="B60" s="323"/>
      <c r="C60" s="323"/>
      <c r="D60" s="323"/>
      <c r="E60" s="324" t="s">
        <v>285</v>
      </c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</row>
    <row r="61" spans="1:27" s="280" customFormat="1" ht="12" customHeight="1">
      <c r="A61" s="322" t="s">
        <v>397</v>
      </c>
      <c r="B61" s="323"/>
      <c r="C61" s="323"/>
      <c r="D61" s="323"/>
      <c r="E61" s="324" t="s">
        <v>396</v>
      </c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</row>
    <row r="62" spans="1:27" s="327" customFormat="1" ht="12">
      <c r="A62" s="325" t="s">
        <v>406</v>
      </c>
      <c r="B62" s="326"/>
      <c r="C62" s="326"/>
      <c r="D62" s="326"/>
      <c r="E62" s="324" t="s">
        <v>407</v>
      </c>
      <c r="F62" s="324"/>
      <c r="G62" s="324"/>
      <c r="H62" s="324"/>
      <c r="I62" s="324"/>
      <c r="J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</row>
    <row r="63" spans="1:27" s="280" customFormat="1" ht="13.5" customHeight="1">
      <c r="A63" s="328" t="s">
        <v>405</v>
      </c>
      <c r="B63" s="323"/>
      <c r="C63" s="323"/>
      <c r="D63" s="481" t="s">
        <v>408</v>
      </c>
      <c r="E63" s="481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</row>
    <row r="64" spans="1:27" s="186" customFormat="1" ht="15">
      <c r="A64" s="88"/>
      <c r="B64" s="95"/>
      <c r="C64" s="95"/>
      <c r="D64" s="95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</row>
  </sheetData>
  <sheetProtection/>
  <mergeCells count="4">
    <mergeCell ref="D63:E63"/>
    <mergeCell ref="A2:E2"/>
    <mergeCell ref="A3:E3"/>
    <mergeCell ref="A4:E4"/>
  </mergeCells>
  <printOptions horizontalCentered="1" verticalCentered="1"/>
  <pageMargins left="0.25" right="0.25" top="0.19" bottom="0.32" header="0.17" footer="0.25"/>
  <pageSetup horizontalDpi="300" verticalDpi="300" orientation="landscape" paperSize="9" scale="87" r:id="rId1"/>
  <rowBreaks count="2" manualBreakCount="2">
    <brk id="30" max="4" man="1"/>
    <brk id="3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AA33"/>
  <sheetViews>
    <sheetView rightToLeft="1" tabSelected="1" view="pageBreakPreview" zoomScaleSheetLayoutView="100" zoomScalePageLayoutView="0" workbookViewId="0" topLeftCell="A1">
      <selection activeCell="L17" sqref="L17"/>
    </sheetView>
  </sheetViews>
  <sheetFormatPr defaultColWidth="8.8515625" defaultRowHeight="12.75"/>
  <cols>
    <col min="1" max="1" width="37.421875" style="88" customWidth="1"/>
    <col min="2" max="10" width="9.421875" style="88" customWidth="1"/>
    <col min="11" max="11" width="36.57421875" style="88" customWidth="1"/>
    <col min="12" max="27" width="9.140625" style="88" customWidth="1"/>
    <col min="28" max="29" width="9.140625" style="35" customWidth="1"/>
    <col min="30" max="16384" width="8.8515625" style="35" customWidth="1"/>
  </cols>
  <sheetData>
    <row r="1" ht="1.5" customHeight="1"/>
    <row r="2" spans="1:27" s="346" customFormat="1" ht="16.5">
      <c r="A2" s="482" t="s">
        <v>445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27" s="346" customFormat="1" ht="16.5">
      <c r="A3" s="482" t="s">
        <v>459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</row>
    <row r="4" spans="1:27" s="346" customFormat="1" ht="18" customHeight="1">
      <c r="A4" s="492" t="s">
        <v>309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</row>
    <row r="5" ht="2.25" customHeight="1" hidden="1">
      <c r="A5" s="188"/>
    </row>
    <row r="6" ht="15">
      <c r="A6" s="347" t="s">
        <v>96</v>
      </c>
    </row>
    <row r="7" ht="2.25" customHeight="1"/>
    <row r="8" spans="1:11" ht="22.5" customHeight="1">
      <c r="A8" s="477" t="s">
        <v>444</v>
      </c>
      <c r="B8" s="353" t="s">
        <v>35</v>
      </c>
      <c r="C8" s="354"/>
      <c r="D8" s="354"/>
      <c r="E8" s="493" t="s">
        <v>36</v>
      </c>
      <c r="F8" s="493"/>
      <c r="G8" s="493"/>
      <c r="H8" s="494" t="s">
        <v>97</v>
      </c>
      <c r="I8" s="494"/>
      <c r="J8" s="494"/>
      <c r="K8" s="472" t="s">
        <v>446</v>
      </c>
    </row>
    <row r="9" spans="1:11" ht="30" customHeight="1">
      <c r="A9" s="479"/>
      <c r="B9" s="355" t="s">
        <v>98</v>
      </c>
      <c r="C9" s="355" t="s">
        <v>99</v>
      </c>
      <c r="D9" s="355" t="s">
        <v>38</v>
      </c>
      <c r="E9" s="355" t="s">
        <v>98</v>
      </c>
      <c r="F9" s="355" t="s">
        <v>99</v>
      </c>
      <c r="G9" s="355" t="s">
        <v>38</v>
      </c>
      <c r="H9" s="355" t="s">
        <v>98</v>
      </c>
      <c r="I9" s="355" t="s">
        <v>99</v>
      </c>
      <c r="J9" s="355" t="s">
        <v>38</v>
      </c>
      <c r="K9" s="474"/>
    </row>
    <row r="10" spans="1:27" s="117" customFormat="1" ht="25.5" customHeight="1">
      <c r="A10" s="189" t="s">
        <v>100</v>
      </c>
      <c r="B10" s="248">
        <v>2942</v>
      </c>
      <c r="C10" s="248">
        <v>1493</v>
      </c>
      <c r="D10" s="248">
        <v>4435</v>
      </c>
      <c r="E10" s="248">
        <v>42555</v>
      </c>
      <c r="F10" s="248">
        <v>24950</v>
      </c>
      <c r="G10" s="248">
        <v>67505</v>
      </c>
      <c r="H10" s="248">
        <v>45497</v>
      </c>
      <c r="I10" s="248">
        <v>26443</v>
      </c>
      <c r="J10" s="248">
        <v>71940</v>
      </c>
      <c r="K10" s="190" t="s">
        <v>448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11" ht="25.5" customHeight="1">
      <c r="A11" s="356" t="s">
        <v>101</v>
      </c>
      <c r="B11" s="357">
        <v>1370</v>
      </c>
      <c r="C11" s="357">
        <v>695</v>
      </c>
      <c r="D11" s="358">
        <v>2065</v>
      </c>
      <c r="E11" s="357">
        <v>21786</v>
      </c>
      <c r="F11" s="357">
        <v>22079</v>
      </c>
      <c r="G11" s="358">
        <v>43865</v>
      </c>
      <c r="H11" s="357">
        <v>23156</v>
      </c>
      <c r="I11" s="357">
        <v>22774</v>
      </c>
      <c r="J11" s="358">
        <v>45930</v>
      </c>
      <c r="K11" s="359" t="s">
        <v>291</v>
      </c>
    </row>
    <row r="12" spans="1:27" s="117" customFormat="1" ht="25.5" customHeight="1">
      <c r="A12" s="242" t="s">
        <v>430</v>
      </c>
      <c r="B12" s="245">
        <v>639</v>
      </c>
      <c r="C12" s="245">
        <v>299</v>
      </c>
      <c r="D12" s="244">
        <v>938</v>
      </c>
      <c r="E12" s="245">
        <v>10087</v>
      </c>
      <c r="F12" s="245">
        <v>399</v>
      </c>
      <c r="G12" s="244">
        <v>10486</v>
      </c>
      <c r="H12" s="243">
        <v>10726</v>
      </c>
      <c r="I12" s="243">
        <v>698</v>
      </c>
      <c r="J12" s="244">
        <v>11424</v>
      </c>
      <c r="K12" s="191" t="s">
        <v>431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11" ht="25.5" customHeight="1">
      <c r="A13" s="356" t="s">
        <v>104</v>
      </c>
      <c r="B13" s="357">
        <v>64</v>
      </c>
      <c r="C13" s="357">
        <v>79</v>
      </c>
      <c r="D13" s="358">
        <v>143</v>
      </c>
      <c r="E13" s="357">
        <v>51</v>
      </c>
      <c r="F13" s="357">
        <v>27</v>
      </c>
      <c r="G13" s="358">
        <v>78</v>
      </c>
      <c r="H13" s="357">
        <v>115</v>
      </c>
      <c r="I13" s="357">
        <v>106</v>
      </c>
      <c r="J13" s="358">
        <v>221</v>
      </c>
      <c r="K13" s="359" t="s">
        <v>296</v>
      </c>
    </row>
    <row r="14" spans="1:27" s="117" customFormat="1" ht="25.5" customHeight="1">
      <c r="A14" s="242" t="s">
        <v>432</v>
      </c>
      <c r="B14" s="243">
        <v>49</v>
      </c>
      <c r="C14" s="243">
        <v>76</v>
      </c>
      <c r="D14" s="244">
        <v>125</v>
      </c>
      <c r="E14" s="243">
        <v>127</v>
      </c>
      <c r="F14" s="243">
        <v>101</v>
      </c>
      <c r="G14" s="244">
        <v>228</v>
      </c>
      <c r="H14" s="243">
        <v>176</v>
      </c>
      <c r="I14" s="243">
        <v>177</v>
      </c>
      <c r="J14" s="244">
        <v>353</v>
      </c>
      <c r="K14" s="191" t="s">
        <v>433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11" ht="25.5" customHeight="1">
      <c r="A15" s="356" t="s">
        <v>203</v>
      </c>
      <c r="B15" s="357">
        <v>46</v>
      </c>
      <c r="C15" s="357">
        <v>44</v>
      </c>
      <c r="D15" s="358">
        <v>90</v>
      </c>
      <c r="E15" s="357">
        <v>1115</v>
      </c>
      <c r="F15" s="357">
        <v>278</v>
      </c>
      <c r="G15" s="358">
        <v>1393</v>
      </c>
      <c r="H15" s="357">
        <v>1161</v>
      </c>
      <c r="I15" s="357">
        <v>322</v>
      </c>
      <c r="J15" s="358">
        <v>1483</v>
      </c>
      <c r="K15" s="359" t="s">
        <v>204</v>
      </c>
    </row>
    <row r="16" spans="1:27" s="117" customFormat="1" ht="25.5" customHeight="1">
      <c r="A16" s="242" t="s">
        <v>108</v>
      </c>
      <c r="B16" s="243">
        <v>17</v>
      </c>
      <c r="C16" s="243">
        <v>78</v>
      </c>
      <c r="D16" s="244">
        <v>95</v>
      </c>
      <c r="E16" s="243">
        <v>46</v>
      </c>
      <c r="F16" s="243">
        <v>10</v>
      </c>
      <c r="G16" s="244">
        <v>56</v>
      </c>
      <c r="H16" s="243">
        <v>63</v>
      </c>
      <c r="I16" s="243">
        <v>88</v>
      </c>
      <c r="J16" s="244">
        <v>151</v>
      </c>
      <c r="K16" s="191" t="s">
        <v>109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1:11" ht="25.5" customHeight="1">
      <c r="A17" s="356" t="s">
        <v>110</v>
      </c>
      <c r="B17" s="357">
        <v>52</v>
      </c>
      <c r="C17" s="357">
        <v>24</v>
      </c>
      <c r="D17" s="358">
        <v>76</v>
      </c>
      <c r="E17" s="357">
        <v>4634</v>
      </c>
      <c r="F17" s="357">
        <v>1766</v>
      </c>
      <c r="G17" s="358">
        <v>6400</v>
      </c>
      <c r="H17" s="357">
        <v>4686</v>
      </c>
      <c r="I17" s="357">
        <v>1790</v>
      </c>
      <c r="J17" s="358">
        <v>6476</v>
      </c>
      <c r="K17" s="359" t="s">
        <v>111</v>
      </c>
    </row>
    <row r="18" spans="1:27" s="117" customFormat="1" ht="33" customHeight="1">
      <c r="A18" s="242" t="s">
        <v>436</v>
      </c>
      <c r="B18" s="243">
        <v>44</v>
      </c>
      <c r="C18" s="243">
        <v>30</v>
      </c>
      <c r="D18" s="244">
        <v>74</v>
      </c>
      <c r="E18" s="243">
        <v>1213</v>
      </c>
      <c r="F18" s="243">
        <v>36</v>
      </c>
      <c r="G18" s="244">
        <v>1249</v>
      </c>
      <c r="H18" s="243">
        <v>1257</v>
      </c>
      <c r="I18" s="243">
        <v>66</v>
      </c>
      <c r="J18" s="244">
        <v>1323</v>
      </c>
      <c r="K18" s="444" t="s">
        <v>462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11" ht="28.5" customHeight="1">
      <c r="A19" s="356" t="s">
        <v>206</v>
      </c>
      <c r="B19" s="357">
        <v>83</v>
      </c>
      <c r="C19" s="357">
        <v>3</v>
      </c>
      <c r="D19" s="358">
        <v>86</v>
      </c>
      <c r="E19" s="357">
        <v>69</v>
      </c>
      <c r="F19" s="357">
        <v>10</v>
      </c>
      <c r="G19" s="358">
        <v>79</v>
      </c>
      <c r="H19" s="357">
        <v>152</v>
      </c>
      <c r="I19" s="357">
        <v>13</v>
      </c>
      <c r="J19" s="358">
        <v>165</v>
      </c>
      <c r="K19" s="445" t="s">
        <v>463</v>
      </c>
    </row>
    <row r="20" spans="1:27" s="117" customFormat="1" ht="25.5" customHeight="1">
      <c r="A20" s="242" t="s">
        <v>435</v>
      </c>
      <c r="B20" s="243">
        <v>509</v>
      </c>
      <c r="C20" s="243">
        <v>119</v>
      </c>
      <c r="D20" s="244">
        <v>628</v>
      </c>
      <c r="E20" s="243">
        <v>3107</v>
      </c>
      <c r="F20" s="243">
        <v>124</v>
      </c>
      <c r="G20" s="244">
        <v>3231</v>
      </c>
      <c r="H20" s="243">
        <v>3616</v>
      </c>
      <c r="I20" s="243">
        <v>243</v>
      </c>
      <c r="J20" s="244">
        <v>3859</v>
      </c>
      <c r="K20" s="246" t="s">
        <v>434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</row>
    <row r="21" spans="1:11" ht="25.5" customHeight="1">
      <c r="A21" s="356" t="s">
        <v>292</v>
      </c>
      <c r="B21" s="357">
        <v>69</v>
      </c>
      <c r="C21" s="357">
        <v>46</v>
      </c>
      <c r="D21" s="358">
        <v>115</v>
      </c>
      <c r="E21" s="357">
        <v>320</v>
      </c>
      <c r="F21" s="357">
        <v>120</v>
      </c>
      <c r="G21" s="358">
        <v>440</v>
      </c>
      <c r="H21" s="357">
        <v>389</v>
      </c>
      <c r="I21" s="357">
        <v>166</v>
      </c>
      <c r="J21" s="358">
        <v>555</v>
      </c>
      <c r="K21" s="359" t="s">
        <v>293</v>
      </c>
    </row>
    <row r="22" spans="1:27" s="98" customFormat="1" ht="25.5" customHeight="1">
      <c r="A22" s="114" t="s">
        <v>115</v>
      </c>
      <c r="B22" s="247">
        <v>892</v>
      </c>
      <c r="C22" s="247">
        <v>544</v>
      </c>
      <c r="D22" s="247">
        <v>1436</v>
      </c>
      <c r="E22" s="247">
        <v>1615</v>
      </c>
      <c r="F22" s="247">
        <v>265</v>
      </c>
      <c r="G22" s="247">
        <v>1880</v>
      </c>
      <c r="H22" s="247">
        <v>2507</v>
      </c>
      <c r="I22" s="247">
        <v>809</v>
      </c>
      <c r="J22" s="247">
        <v>3316</v>
      </c>
      <c r="K22" s="190" t="s">
        <v>447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s="117" customFormat="1" ht="25.5" customHeight="1">
      <c r="A23" s="356" t="s">
        <v>294</v>
      </c>
      <c r="B23" s="357">
        <v>615</v>
      </c>
      <c r="C23" s="357">
        <v>254</v>
      </c>
      <c r="D23" s="358">
        <v>869</v>
      </c>
      <c r="E23" s="363">
        <v>760</v>
      </c>
      <c r="F23" s="363">
        <v>81</v>
      </c>
      <c r="G23" s="358">
        <v>841</v>
      </c>
      <c r="H23" s="357">
        <v>1375</v>
      </c>
      <c r="I23" s="357">
        <v>335</v>
      </c>
      <c r="J23" s="358">
        <v>1710</v>
      </c>
      <c r="K23" s="359" t="s">
        <v>295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11" ht="25.5" customHeight="1">
      <c r="A24" s="192" t="s">
        <v>118</v>
      </c>
      <c r="B24" s="1">
        <v>277</v>
      </c>
      <c r="C24" s="1">
        <v>290</v>
      </c>
      <c r="D24" s="2">
        <v>567</v>
      </c>
      <c r="E24" s="187">
        <v>855</v>
      </c>
      <c r="F24" s="187">
        <v>184</v>
      </c>
      <c r="G24" s="2">
        <v>1039</v>
      </c>
      <c r="H24" s="187">
        <v>1132</v>
      </c>
      <c r="I24" s="187">
        <v>474</v>
      </c>
      <c r="J24" s="2">
        <v>1606</v>
      </c>
      <c r="K24" s="193" t="s">
        <v>119</v>
      </c>
    </row>
    <row r="25" spans="1:27" s="117" customFormat="1" ht="21.75" customHeight="1">
      <c r="A25" s="360" t="s">
        <v>94</v>
      </c>
      <c r="B25" s="361">
        <v>3834</v>
      </c>
      <c r="C25" s="361">
        <v>2037</v>
      </c>
      <c r="D25" s="361">
        <v>5871</v>
      </c>
      <c r="E25" s="361">
        <v>44170</v>
      </c>
      <c r="F25" s="361">
        <v>25215</v>
      </c>
      <c r="G25" s="361">
        <v>69385</v>
      </c>
      <c r="H25" s="361">
        <v>48004</v>
      </c>
      <c r="I25" s="361">
        <v>27252</v>
      </c>
      <c r="J25" s="361">
        <v>75256</v>
      </c>
      <c r="K25" s="362" t="s">
        <v>2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11" s="279" customFormat="1" ht="15" customHeight="1">
      <c r="A26" s="348" t="s">
        <v>286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50" t="s">
        <v>421</v>
      </c>
    </row>
    <row r="27" spans="1:27" s="280" customFormat="1" ht="12">
      <c r="A27" s="348" t="s">
        <v>397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 t="s">
        <v>398</v>
      </c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</row>
    <row r="28" spans="1:27" s="280" customFormat="1" ht="15.75" customHeight="1">
      <c r="A28" s="328" t="s">
        <v>419</v>
      </c>
      <c r="B28" s="279"/>
      <c r="C28" s="279"/>
      <c r="D28" s="351"/>
      <c r="E28" s="279"/>
      <c r="F28" s="279"/>
      <c r="G28" s="351"/>
      <c r="H28" s="279"/>
      <c r="I28" s="352"/>
      <c r="J28" s="279"/>
      <c r="K28" s="350" t="s">
        <v>420</v>
      </c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</row>
    <row r="31" spans="2:10" ht="15">
      <c r="B31" s="173"/>
      <c r="C31" s="173"/>
      <c r="D31" s="173"/>
      <c r="E31" s="173"/>
      <c r="F31" s="173"/>
      <c r="G31" s="173"/>
      <c r="H31" s="173"/>
      <c r="I31" s="173"/>
      <c r="J31" s="173"/>
    </row>
    <row r="32" spans="2:10" ht="15">
      <c r="B32" s="173"/>
      <c r="C32" s="173"/>
      <c r="D32" s="173"/>
      <c r="E32" s="173"/>
      <c r="F32" s="173"/>
      <c r="G32" s="173"/>
      <c r="H32" s="173"/>
      <c r="I32" s="173"/>
      <c r="J32" s="173"/>
    </row>
    <row r="33" spans="2:10" ht="15">
      <c r="B33" s="173"/>
      <c r="C33" s="173"/>
      <c r="D33" s="173"/>
      <c r="E33" s="173"/>
      <c r="F33" s="173"/>
      <c r="G33" s="173"/>
      <c r="H33" s="173"/>
      <c r="I33" s="173"/>
      <c r="J33" s="173"/>
    </row>
  </sheetData>
  <sheetProtection/>
  <mergeCells count="7">
    <mergeCell ref="A2:K2"/>
    <mergeCell ref="A3:K3"/>
    <mergeCell ref="A4:K4"/>
    <mergeCell ref="A8:A9"/>
    <mergeCell ref="E8:G8"/>
    <mergeCell ref="H8:J8"/>
    <mergeCell ref="K8:K9"/>
  </mergeCells>
  <printOptions horizontalCentered="1" verticalCentered="1"/>
  <pageMargins left="0.2362204724409449" right="0.2755905511811024" top="0.5118110236220472" bottom="0.472440944881889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 Employment</dc:title>
  <dc:subject/>
  <dc:creator>DUBAI MUNICIPALITY</dc:creator>
  <cp:keywords/>
  <dc:description/>
  <cp:lastModifiedBy>Afaf Kamal Mahmood</cp:lastModifiedBy>
  <cp:lastPrinted>2015-09-13T09:09:33Z</cp:lastPrinted>
  <dcterms:created xsi:type="dcterms:W3CDTF">1999-03-23T06:02:57Z</dcterms:created>
  <dcterms:modified xsi:type="dcterms:W3CDTF">2015-12-13T06:04:25Z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2014</vt:lpwstr>
  </property>
  <property fmtid="{D5CDD505-2E9C-101B-9397-08002B2CF9AE}" pid="4" name="Title ">
    <vt:lpwstr>الباب الثالث-العمالة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41;#Labour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2014-01-01T00:00:00Z</vt:lpwstr>
  </property>
  <property fmtid="{D5CDD505-2E9C-101B-9397-08002B2CF9AE}" pid="13" name="Chapt">
    <vt:lpwstr>03</vt:lpwstr>
  </property>
</Properties>
</file>